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E52" i="1"/>
  <c r="F53" i="1" l="1"/>
  <c r="F52" i="1"/>
  <c r="A38" i="1"/>
  <c r="A39" i="1" s="1"/>
</calcChain>
</file>

<file path=xl/sharedStrings.xml><?xml version="1.0" encoding="utf-8"?>
<sst xmlns="http://schemas.openxmlformats.org/spreadsheetml/2006/main" count="109" uniqueCount="90">
  <si>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</si>
  <si>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</si>
  <si>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</si>
  <si>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</si>
  <si>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</si>
  <si>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</si>
  <si>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</si>
  <si>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</si>
  <si>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</si>
  <si>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</si>
  <si>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</si>
  <si>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</si>
  <si>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</si>
  <si>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</si>
  <si>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</si>
  <si>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</si>
  <si>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</si>
  <si>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</si>
  <si>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</si>
  <si>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</si>
  <si>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</si>
  <si>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</si>
  <si>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</si>
  <si>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</si>
  <si>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</si>
  <si>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</si>
  <si>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</si>
  <si>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</si>
  <si>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</si>
  <si>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</si>
  <si>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</si>
  <si>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</si>
  <si>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</si>
  <si>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</si>
  <si>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</si>
  <si>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</si>
  <si>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</si>
  <si>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</si>
  <si>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</si>
  <si>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</si>
  <si>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</si>
  <si>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</si>
  <si>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</si>
  <si>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</si>
  <si>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</si>
  <si>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</si>
  <si>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</si>
  <si>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</si>
  <si>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</si>
  <si>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</si>
  <si>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</si>
  <si>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</si>
  <si>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</si>
  <si>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</si>
  <si>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</si>
  <si>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</si>
  <si>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</si>
  <si>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</si>
  <si>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</si>
  <si>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</si>
  <si>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</si>
  <si>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</si>
  <si>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</si>
  <si>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</si>
  <si>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30 лет Победы д.140 за 2017 год</t>
  </si>
  <si>
    <t>7</t>
  </si>
  <si>
    <t>29,ком.2</t>
  </si>
  <si>
    <t>48</t>
  </si>
  <si>
    <t>50</t>
  </si>
  <si>
    <t>60</t>
  </si>
  <si>
    <t>99</t>
  </si>
  <si>
    <t>Сальдо на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</si>
  <si>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</si>
  <si>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</si>
  <si>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</si>
  <si>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Выявленные нарушения устранены</t>
  </si>
  <si>
    <t>Административная комиссия ВАО, Не приняты меры по уборке снега и ледяного наката с дворовой территории. пост.ВАО332 от 05.04.17.</t>
  </si>
  <si>
    <t>ремонт вх.групп</t>
  </si>
  <si>
    <t>демонтпж ВРУ, приобретение материалов и оборудования,монтаж ВРУ (перенос ВРУ из тамбура кв. 31</t>
  </si>
  <si>
    <t>сосна обыкновенная 4-5 м, доставка</t>
  </si>
  <si>
    <t>приобретение гирлянд и кабеля на сосну во дворе МКД</t>
  </si>
  <si>
    <t>шт.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</si>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</sst>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3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10" xfId="0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6" t="s">
        <v>64</v>
      </c>
      <c r="B1" s="77"/>
      <c r="C1" s="77"/>
      <c r="D1" s="77"/>
      <c r="E1" s="77"/>
      <c r="F1" s="77"/>
    </row>
    <row r="6" spans="1:6" ht="18" x14ac:dyDescent="0.35">
      <c r="B6" s="2" t="s">
        <v>0</v>
      </c>
      <c r="C6" s="60">
        <v>1985</v>
      </c>
    </row>
    <row r="7" spans="1:6" ht="18" x14ac:dyDescent="0.35">
      <c r="B7" s="2" t="s">
        <v>1</v>
      </c>
      <c r="C7" s="51">
        <v>6478.8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75" t="s">
        <v>2</v>
      </c>
      <c r="B13" s="75"/>
      <c r="C13" s="75"/>
      <c r="D13" s="75"/>
      <c r="E13" s="75"/>
      <c r="F13" s="7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122784.18000000001</v>
      </c>
      <c r="D18" s="54">
        <v>648398.27999999991</v>
      </c>
      <c r="E18" s="54">
        <v>657576.28</v>
      </c>
      <c r="F18" s="54">
        <v>113606.24999999999</v>
      </c>
    </row>
    <row r="19" spans="1:6" x14ac:dyDescent="0.3">
      <c r="A19" s="11">
        <v>2</v>
      </c>
      <c r="B19" s="10" t="s">
        <v>12</v>
      </c>
      <c r="C19" s="54">
        <v>54078.87</v>
      </c>
      <c r="D19" s="54">
        <v>264335.15999999997</v>
      </c>
      <c r="E19" s="54">
        <v>269607.18</v>
      </c>
      <c r="F19" s="54">
        <v>48806.77</v>
      </c>
    </row>
    <row r="20" spans="1:6" x14ac:dyDescent="0.3">
      <c r="A20" s="11">
        <v>3</v>
      </c>
      <c r="B20" s="10" t="s">
        <v>13</v>
      </c>
      <c r="C20" s="54">
        <v>49219.09</v>
      </c>
      <c r="D20" s="54">
        <v>266667.36000000004</v>
      </c>
      <c r="E20" s="54">
        <v>269132.63999999996</v>
      </c>
      <c r="F20" s="54">
        <v>46753.87</v>
      </c>
    </row>
    <row r="21" spans="1:6" x14ac:dyDescent="0.3">
      <c r="A21" s="11">
        <v>4</v>
      </c>
      <c r="B21" s="10" t="s">
        <v>14</v>
      </c>
      <c r="C21" s="54">
        <v>31283.599999999999</v>
      </c>
      <c r="D21" s="54">
        <v>183997.91999999998</v>
      </c>
      <c r="E21" s="54">
        <v>189670.08</v>
      </c>
      <c r="F21" s="54">
        <v>25611.47</v>
      </c>
    </row>
    <row r="22" spans="1:6" x14ac:dyDescent="0.3">
      <c r="A22" s="11">
        <v>5</v>
      </c>
      <c r="B22" s="10" t="s">
        <v>15</v>
      </c>
      <c r="C22" s="54">
        <v>34469.07</v>
      </c>
      <c r="D22" s="54">
        <v>186589.43999999997</v>
      </c>
      <c r="E22" s="54">
        <v>188302.54</v>
      </c>
      <c r="F22" s="54">
        <v>32755.95</v>
      </c>
    </row>
    <row r="23" spans="1:6" x14ac:dyDescent="0.3">
      <c r="A23" s="11">
        <v>6</v>
      </c>
      <c r="B23" s="10" t="s">
        <v>16</v>
      </c>
      <c r="C23" s="54">
        <v>24837.360000000001</v>
      </c>
      <c r="D23" s="54">
        <v>136314.00000000003</v>
      </c>
      <c r="E23" s="54">
        <v>132293.26999999999</v>
      </c>
      <c r="F23" s="54">
        <v>28858.03</v>
      </c>
    </row>
    <row r="24" spans="1:6" x14ac:dyDescent="0.3">
      <c r="A24" s="11">
        <v>7</v>
      </c>
      <c r="B24" s="10" t="s">
        <v>17</v>
      </c>
      <c r="C24" s="54">
        <v>17509.87</v>
      </c>
      <c r="D24" s="54">
        <v>108843.84000000003</v>
      </c>
      <c r="E24" s="54">
        <v>108833.2</v>
      </c>
      <c r="F24" s="54">
        <v>17520.52</v>
      </c>
    </row>
    <row r="25" spans="1:6" s="14" customFormat="1" ht="28.8" x14ac:dyDescent="0.3">
      <c r="A25" s="12" t="s">
        <v>18</v>
      </c>
      <c r="B25" s="13" t="s">
        <v>19</v>
      </c>
      <c r="C25" s="53"/>
      <c r="D25" s="53"/>
      <c r="E25" s="53"/>
      <c r="F25" s="53"/>
    </row>
    <row r="26" spans="1:6" x14ac:dyDescent="0.3">
      <c r="A26" s="11" t="s">
        <v>20</v>
      </c>
      <c r="B26" s="10" t="s">
        <v>21</v>
      </c>
      <c r="C26" s="54">
        <v>0</v>
      </c>
      <c r="D26" s="54">
        <v>8163.3</v>
      </c>
      <c r="E26" s="54">
        <v>6886.2999999999993</v>
      </c>
      <c r="F26" s="54">
        <v>1276.98</v>
      </c>
    </row>
    <row r="27" spans="1:6" ht="26.4" customHeight="1" x14ac:dyDescent="0.3">
      <c r="A27" s="11" t="s">
        <v>22</v>
      </c>
      <c r="B27" s="15" t="s">
        <v>23</v>
      </c>
      <c r="C27" s="54">
        <v>0</v>
      </c>
      <c r="D27" s="54">
        <v>18658.930000000004</v>
      </c>
      <c r="E27" s="54">
        <v>15933.599999999999</v>
      </c>
      <c r="F27" s="54">
        <v>2725.35</v>
      </c>
    </row>
    <row r="30" spans="1:6" ht="21" customHeight="1" x14ac:dyDescent="0.3"/>
    <row r="31" spans="1:6" ht="46.5" customHeight="1" x14ac:dyDescent="0.3">
      <c r="A31" s="75" t="s">
        <v>24</v>
      </c>
      <c r="B31" s="75"/>
      <c r="C31" s="75"/>
      <c r="D31" s="75"/>
      <c r="E31" s="75"/>
      <c r="F31" s="75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3"/>
      <c r="D36" s="53"/>
      <c r="E36" s="53"/>
      <c r="F36" s="53"/>
    </row>
    <row r="37" spans="1:6" x14ac:dyDescent="0.3">
      <c r="A37" s="11">
        <v>1</v>
      </c>
      <c r="B37" s="10" t="s">
        <v>26</v>
      </c>
      <c r="C37" s="54">
        <v>2689.97</v>
      </c>
      <c r="D37" s="54">
        <v>1058.8499999999999</v>
      </c>
      <c r="E37" s="54">
        <v>3270.4399999999996</v>
      </c>
      <c r="F37" s="54">
        <v>478.38</v>
      </c>
    </row>
    <row r="38" spans="1:6" x14ac:dyDescent="0.3">
      <c r="A38" s="3">
        <f>A37+1</f>
        <v>2</v>
      </c>
      <c r="B38" s="10" t="s">
        <v>27</v>
      </c>
      <c r="C38" s="54">
        <v>24599.25</v>
      </c>
      <c r="D38" s="54">
        <v>0</v>
      </c>
      <c r="E38" s="54">
        <v>15744.179999999998</v>
      </c>
      <c r="F38" s="54">
        <v>8855.06</v>
      </c>
    </row>
    <row r="39" spans="1:6" x14ac:dyDescent="0.3">
      <c r="A39" s="3">
        <f>A38+1</f>
        <v>3</v>
      </c>
      <c r="B39" s="10" t="s">
        <v>28</v>
      </c>
      <c r="C39" s="54">
        <v>489846.29000000004</v>
      </c>
      <c r="D39" s="54">
        <v>1957732.8800000006</v>
      </c>
      <c r="E39" s="54">
        <v>2023085.4500000004</v>
      </c>
      <c r="F39" s="54">
        <v>424493.70999999996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8" t="s">
        <v>29</v>
      </c>
      <c r="B49" s="75"/>
      <c r="C49" s="75"/>
      <c r="D49" s="75"/>
      <c r="E49" s="75"/>
      <c r="F49" s="75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71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-55564</v>
      </c>
      <c r="D52" s="22">
        <v>189670.08</v>
      </c>
      <c r="E52" s="22">
        <f>346241+23900.3</f>
        <v>370141.3</v>
      </c>
      <c r="F52" s="22">
        <f>C52+D52-E52</f>
        <v>-236035.22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5"/>
      <c r="B54" s="56"/>
      <c r="C54" s="55"/>
      <c r="D54" s="55"/>
      <c r="E54" s="55"/>
      <c r="F54" s="57"/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8" spans="1:6" ht="40.049999999999997" customHeight="1" x14ac:dyDescent="0.3">
      <c r="A58" s="75" t="s">
        <v>36</v>
      </c>
      <c r="B58" s="79"/>
      <c r="C58" s="79"/>
      <c r="D58" s="79"/>
      <c r="E58" s="79"/>
      <c r="F58" s="79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77</v>
      </c>
      <c r="C61" s="47"/>
      <c r="D61" s="27"/>
      <c r="E61" s="63">
        <v>231369</v>
      </c>
      <c r="F61" s="30"/>
    </row>
    <row r="62" spans="1:6" ht="43.2" x14ac:dyDescent="0.3">
      <c r="A62" s="20">
        <v>2</v>
      </c>
      <c r="B62" s="31" t="s">
        <v>78</v>
      </c>
      <c r="C62" s="47"/>
      <c r="D62" s="27"/>
      <c r="E62" s="63">
        <v>111215.03999999999</v>
      </c>
      <c r="F62" s="30"/>
    </row>
    <row r="63" spans="1:6" x14ac:dyDescent="0.3">
      <c r="A63" s="20">
        <v>3</v>
      </c>
      <c r="B63" s="31" t="s">
        <v>79</v>
      </c>
      <c r="C63" s="62" t="s">
        <v>81</v>
      </c>
      <c r="D63" s="32">
        <v>1</v>
      </c>
      <c r="E63" s="63">
        <v>2233.3333333333335</v>
      </c>
      <c r="F63" s="30"/>
    </row>
    <row r="64" spans="1:6" ht="28.8" x14ac:dyDescent="0.3">
      <c r="A64" s="27">
        <v>4</v>
      </c>
      <c r="B64" s="33" t="s">
        <v>80</v>
      </c>
      <c r="C64" s="62" t="s">
        <v>81</v>
      </c>
      <c r="D64" s="32">
        <v>1</v>
      </c>
      <c r="E64" s="63">
        <v>1423.1433333333334</v>
      </c>
      <c r="F64" s="30"/>
    </row>
    <row r="65" spans="1:6" x14ac:dyDescent="0.3">
      <c r="A65" s="80">
        <v>5</v>
      </c>
      <c r="B65" s="84"/>
      <c r="C65" s="81"/>
      <c r="D65" s="82"/>
      <c r="E65" s="83">
        <v>23900.3</v>
      </c>
      <c r="F65" s="30"/>
    </row>
    <row r="66" spans="1:6" ht="21" x14ac:dyDescent="0.4">
      <c r="A66" s="34"/>
      <c r="B66" s="35" t="s">
        <v>40</v>
      </c>
      <c r="C66" s="61"/>
      <c r="D66" s="36"/>
      <c r="E66" s="64">
        <f>SUM(E61:E65)</f>
        <v>370140.81666666659</v>
      </c>
      <c r="F66" s="37"/>
    </row>
    <row r="67" spans="1:6" ht="21" x14ac:dyDescent="0.4">
      <c r="A67" s="38"/>
      <c r="B67" s="39"/>
      <c r="C67" s="40"/>
      <c r="D67" s="40"/>
      <c r="E67" s="41"/>
    </row>
    <row r="68" spans="1:6" ht="21" x14ac:dyDescent="0.4">
      <c r="A68" s="38"/>
      <c r="B68" s="39"/>
      <c r="C68" s="40"/>
      <c r="D68" s="40"/>
      <c r="E68" s="41"/>
    </row>
    <row r="69" spans="1:6" ht="21" x14ac:dyDescent="0.4">
      <c r="A69" s="38"/>
      <c r="B69" s="39"/>
      <c r="C69" s="40"/>
      <c r="D69" s="40"/>
      <c r="E69" s="41"/>
    </row>
    <row r="70" spans="1:6" ht="27" customHeight="1" x14ac:dyDescent="0.3">
      <c r="A70" s="75" t="s">
        <v>72</v>
      </c>
      <c r="B70" s="75"/>
      <c r="C70" s="75"/>
      <c r="D70" s="75"/>
      <c r="E70" s="75"/>
      <c r="F70" s="75"/>
    </row>
    <row r="72" spans="1:6" ht="28.8" x14ac:dyDescent="0.3">
      <c r="A72" s="3" t="s">
        <v>3</v>
      </c>
      <c r="B72" s="3" t="s">
        <v>41</v>
      </c>
      <c r="C72" s="3" t="s">
        <v>42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43</v>
      </c>
      <c r="C74" s="3">
        <v>261</v>
      </c>
    </row>
    <row r="75" spans="1:6" x14ac:dyDescent="0.3">
      <c r="A75" s="3" t="s">
        <v>44</v>
      </c>
      <c r="B75" s="10" t="s">
        <v>45</v>
      </c>
      <c r="C75" s="3">
        <v>5</v>
      </c>
    </row>
    <row r="76" spans="1:6" x14ac:dyDescent="0.3">
      <c r="A76" s="3" t="s">
        <v>46</v>
      </c>
      <c r="B76" s="10" t="s">
        <v>47</v>
      </c>
      <c r="C76" s="3">
        <v>231</v>
      </c>
    </row>
    <row r="77" spans="1:6" x14ac:dyDescent="0.3">
      <c r="A77" s="3">
        <v>2</v>
      </c>
      <c r="B77" s="43" t="s">
        <v>48</v>
      </c>
      <c r="C77" s="3">
        <v>25</v>
      </c>
    </row>
    <row r="78" spans="1:6" x14ac:dyDescent="0.3">
      <c r="A78" s="3">
        <v>3</v>
      </c>
      <c r="B78" s="8" t="s">
        <v>49</v>
      </c>
      <c r="C78" s="3">
        <v>0</v>
      </c>
    </row>
    <row r="79" spans="1:6" x14ac:dyDescent="0.3">
      <c r="A79" s="42"/>
      <c r="B79" s="44"/>
      <c r="C79" s="42"/>
    </row>
    <row r="80" spans="1:6" x14ac:dyDescent="0.3">
      <c r="A80" s="65"/>
      <c r="B80" s="66"/>
      <c r="C80" s="65"/>
    </row>
    <row r="81" spans="1:6" x14ac:dyDescent="0.3">
      <c r="A81" s="42"/>
      <c r="B81" s="44"/>
      <c r="C81" s="42"/>
    </row>
    <row r="83" spans="1:6" ht="18" x14ac:dyDescent="0.3">
      <c r="A83" s="75" t="s">
        <v>73</v>
      </c>
      <c r="B83" s="75"/>
      <c r="C83" s="75"/>
      <c r="D83" s="75"/>
      <c r="E83" s="75"/>
      <c r="F83" s="75"/>
    </row>
    <row r="85" spans="1:6" ht="43.2" x14ac:dyDescent="0.3">
      <c r="A85" s="3" t="s">
        <v>30</v>
      </c>
      <c r="B85" s="3" t="s">
        <v>50</v>
      </c>
      <c r="C85" s="3" t="s">
        <v>51</v>
      </c>
      <c r="D85" s="3" t="s">
        <v>52</v>
      </c>
    </row>
    <row r="86" spans="1:6" x14ac:dyDescent="0.3">
      <c r="A86" s="20">
        <v>1</v>
      </c>
      <c r="B86" s="20">
        <v>2</v>
      </c>
      <c r="C86" s="20">
        <v>3</v>
      </c>
      <c r="D86" s="20">
        <v>4</v>
      </c>
    </row>
    <row r="87" spans="1:6" ht="43.2" x14ac:dyDescent="0.3">
      <c r="A87" s="27">
        <v>1</v>
      </c>
      <c r="B87" s="58" t="s">
        <v>76</v>
      </c>
      <c r="C87" s="27" t="s">
        <v>75</v>
      </c>
      <c r="D87" s="27">
        <v>10000</v>
      </c>
    </row>
    <row r="88" spans="1:6" x14ac:dyDescent="0.3">
      <c r="A88" s="65"/>
      <c r="B88" s="67"/>
      <c r="C88" s="65"/>
      <c r="D88" s="65"/>
    </row>
    <row r="89" spans="1:6" x14ac:dyDescent="0.3">
      <c r="A89" s="65"/>
      <c r="B89" s="67"/>
      <c r="C89" s="65"/>
      <c r="D89" s="65"/>
    </row>
    <row r="90" spans="1:6" x14ac:dyDescent="0.3">
      <c r="A90" s="42"/>
      <c r="B90" s="42"/>
      <c r="C90" s="42"/>
      <c r="D90" s="42"/>
    </row>
    <row r="92" spans="1:6" ht="28.2" customHeight="1" x14ac:dyDescent="0.3">
      <c r="A92" s="75" t="s">
        <v>74</v>
      </c>
      <c r="B92" s="75"/>
      <c r="C92" s="75"/>
      <c r="D92" s="75"/>
      <c r="E92" s="75"/>
      <c r="F92" s="75"/>
    </row>
    <row r="94" spans="1:6" ht="28.8" x14ac:dyDescent="0.3">
      <c r="A94" s="3" t="s">
        <v>30</v>
      </c>
      <c r="B94" s="3" t="s">
        <v>31</v>
      </c>
      <c r="C94" s="3" t="s">
        <v>37</v>
      </c>
      <c r="D94" s="3" t="s">
        <v>38</v>
      </c>
      <c r="E94" s="3" t="s">
        <v>34</v>
      </c>
    </row>
    <row r="95" spans="1:6" x14ac:dyDescent="0.3">
      <c r="A95" s="20">
        <v>1</v>
      </c>
      <c r="B95" s="20">
        <v>2</v>
      </c>
      <c r="C95" s="20">
        <v>3</v>
      </c>
      <c r="D95" s="20">
        <v>4</v>
      </c>
      <c r="E95" s="20">
        <v>5</v>
      </c>
    </row>
    <row r="96" spans="1:6" x14ac:dyDescent="0.3">
      <c r="A96" s="23">
        <v>1</v>
      </c>
      <c r="B96" s="45"/>
      <c r="C96" s="46"/>
      <c r="D96" s="23"/>
      <c r="E96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2:F92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9" sqref="F9"/>
    </sheetView>
  </sheetViews>
  <sheetFormatPr defaultRowHeight="14.4" x14ac:dyDescent="0.3"/>
  <cols>
    <col min="1" max="1" width="8.88671875" style="68"/>
    <col min="2" max="2" width="14.33203125" style="68" customWidth="1"/>
    <col min="3" max="3" width="11.21875" style="68" customWidth="1"/>
    <col min="4" max="4" width="17" style="68" customWidth="1"/>
    <col min="5" max="5" width="17.77734375" style="68" customWidth="1"/>
    <col min="6" max="6" width="11.5546875" style="68" customWidth="1"/>
    <col min="7" max="7" width="11.21875" style="68" customWidth="1"/>
    <col min="8" max="8" width="8.88671875" style="68"/>
    <col min="9" max="9" width="17.7773437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5" t="s">
        <v>83</v>
      </c>
      <c r="B3" s="75"/>
      <c r="C3" s="75"/>
      <c r="D3" s="75"/>
      <c r="E3" s="75"/>
      <c r="F3" s="75"/>
      <c r="G3" s="75"/>
      <c r="H3" s="75"/>
      <c r="I3" s="75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86.4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43.2" x14ac:dyDescent="0.3">
      <c r="A7" s="32">
        <v>1</v>
      </c>
      <c r="B7" s="70" t="s">
        <v>84</v>
      </c>
      <c r="C7" s="32" t="s">
        <v>85</v>
      </c>
      <c r="D7" s="32" t="s">
        <v>86</v>
      </c>
      <c r="E7" s="32" t="s">
        <v>87</v>
      </c>
      <c r="F7" s="71">
        <v>321</v>
      </c>
      <c r="G7" s="32" t="s">
        <v>88</v>
      </c>
      <c r="H7" s="32">
        <v>100</v>
      </c>
      <c r="I7" s="32" t="s">
        <v>89</v>
      </c>
    </row>
    <row r="8" spans="1:9" x14ac:dyDescent="0.3">
      <c r="A8" s="73"/>
      <c r="B8" s="74"/>
      <c r="C8" s="74"/>
      <c r="D8" s="74"/>
      <c r="E8" s="74"/>
      <c r="F8" s="74"/>
      <c r="G8" s="74"/>
      <c r="H8" s="74"/>
      <c r="I8" s="74"/>
    </row>
    <row r="9" spans="1:9" x14ac:dyDescent="0.3">
      <c r="A9" s="73"/>
      <c r="B9" s="74"/>
      <c r="C9" s="74"/>
      <c r="D9" s="74"/>
      <c r="E9" s="74"/>
      <c r="F9" s="74"/>
      <c r="G9" s="74"/>
      <c r="H9" s="74"/>
      <c r="I9" s="74"/>
    </row>
    <row r="10" spans="1:9" x14ac:dyDescent="0.3">
      <c r="A10" s="73"/>
      <c r="B10" s="74"/>
      <c r="C10" s="74"/>
      <c r="D10" s="74"/>
      <c r="E10" s="74"/>
      <c r="F10" s="74"/>
      <c r="G10" s="74"/>
      <c r="H10" s="74"/>
      <c r="I10" s="74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7.6" customHeight="1" x14ac:dyDescent="0.3">
      <c r="A12" s="75" t="s">
        <v>82</v>
      </c>
      <c r="B12" s="75"/>
      <c r="C12" s="75"/>
      <c r="D12" s="75"/>
      <c r="E12" s="75"/>
      <c r="F12" s="75"/>
      <c r="G12" s="75"/>
      <c r="H12" s="75"/>
      <c r="I12" s="75"/>
    </row>
    <row r="13" spans="1:9" ht="18" x14ac:dyDescent="0.3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28.8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2">
        <v>1</v>
      </c>
      <c r="B16" s="72" t="s">
        <v>65</v>
      </c>
      <c r="C16" s="72">
        <v>54020.649999999994</v>
      </c>
      <c r="D16" s="9"/>
      <c r="E16" s="9"/>
      <c r="F16" s="9"/>
      <c r="G16" s="9"/>
      <c r="H16" s="9"/>
      <c r="I16" s="9"/>
    </row>
    <row r="17" spans="1:9" x14ac:dyDescent="0.3">
      <c r="A17" s="72">
        <v>2</v>
      </c>
      <c r="B17" s="72" t="s">
        <v>66</v>
      </c>
      <c r="C17" s="72">
        <v>42721.94</v>
      </c>
      <c r="D17" s="9"/>
      <c r="E17" s="9"/>
      <c r="F17" s="9"/>
      <c r="G17" s="9"/>
      <c r="H17" s="9"/>
      <c r="I17" s="9"/>
    </row>
    <row r="18" spans="1:9" x14ac:dyDescent="0.3">
      <c r="A18" s="72">
        <v>3</v>
      </c>
      <c r="B18" s="72" t="s">
        <v>67</v>
      </c>
      <c r="C18" s="72">
        <v>44445.33</v>
      </c>
      <c r="D18" s="9"/>
      <c r="E18" s="9"/>
      <c r="F18" s="9"/>
      <c r="G18" s="9"/>
      <c r="H18" s="9"/>
      <c r="I18" s="9"/>
    </row>
    <row r="19" spans="1:9" x14ac:dyDescent="0.3">
      <c r="A19" s="72">
        <v>4</v>
      </c>
      <c r="B19" s="72" t="s">
        <v>68</v>
      </c>
      <c r="C19" s="72">
        <v>30262.84</v>
      </c>
      <c r="D19" s="9"/>
      <c r="E19" s="9"/>
      <c r="F19" s="9"/>
      <c r="G19" s="9"/>
      <c r="H19" s="9"/>
      <c r="I19" s="9"/>
    </row>
    <row r="20" spans="1:9" x14ac:dyDescent="0.3">
      <c r="A20" s="72">
        <v>5</v>
      </c>
      <c r="B20" s="72" t="s">
        <v>69</v>
      </c>
      <c r="C20" s="72">
        <v>72529.03</v>
      </c>
      <c r="D20" s="9"/>
      <c r="E20" s="9"/>
      <c r="F20" s="9"/>
      <c r="G20" s="9"/>
      <c r="H20" s="9"/>
      <c r="I20" s="9"/>
    </row>
    <row r="21" spans="1:9" x14ac:dyDescent="0.3">
      <c r="A21" s="72">
        <v>6</v>
      </c>
      <c r="B21" s="72" t="s">
        <v>70</v>
      </c>
      <c r="C21" s="72">
        <v>16964.099999999999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2018-04-16T10:57:53Z</cp:lastPrinted>
  <dcterms:created xsi:type="dcterms:W3CDTF">2018-01-26T08:16:56Z</dcterms:created>
  <dcterms:modified xsi:type="dcterms:W3CDTF">2018-04-16T10:57:58Z</dcterms:modified>
</cp:coreProperties>
</file>