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<sst xmlns="http://schemas.openxmlformats.org/spreadsheetml/2006/main" count="101" uniqueCount="83">
  <si>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</si>
  <si>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</si>
  <si>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</si>
  <si>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</si>
  <si>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</si>
  <si>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</si>
  <si>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</si>
  <si>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</si>
  <si>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</si>
  <si>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</si>
  <si>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</si>
  <si>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</si>
  <si>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</si>
  <si>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</si>
  <si>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</si>
  <si>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</si>
  <si>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</si>
  <si>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</si>
  <si>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</si>
  <si>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</si>
  <si>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</si>
  <si>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</si>
  <si>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</si>
  <si>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</si>
  <si>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</si>
  <si>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</si>
  <si>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</si>
  <si>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</si>
  <si>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</si>
  <si>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</si>
  <si>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</si>
  <si>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</si>
  <si>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</si>
  <si>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</si>
  <si>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</si>
  <si>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</si>
  <si>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</si>
  <si>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</si>
  <si>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</si>
  <si>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</si>
  <si>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</si>
  <si>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</si>
  <si>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</si>
  <si>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</si>
  <si>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</si>
  <si>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</si>
  <si>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</si>
  <si>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</si>
  <si>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</si>
  <si>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</si>
  <si>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</si>
  <si>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</si>
  <si>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</si>
  <si>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</si>
  <si>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</si>
  <si>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</si>
  <si>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</si>
  <si>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</si>
  <si>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</si>
  <si>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</si>
  <si>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</si>
  <si>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</si>
  <si>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</si>
  <si>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</si>
  <si>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</si>
  <si>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19</t>
  </si>
  <si>
    <t>63</t>
  </si>
  <si>
    <t>73</t>
  </si>
  <si>
    <t>79</t>
  </si>
  <si>
    <t>установка ОДПУ во ВРУ</t>
  </si>
  <si>
    <t>Отчет об исполнении управляющей организацией договора управления дома:       30 лет Победы д.58 за 2017 год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</si>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</sst>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8" t="s">
        <v>70</v>
      </c>
      <c r="B1" s="59"/>
      <c r="C1" s="59"/>
      <c r="D1" s="59"/>
      <c r="E1" s="59"/>
      <c r="F1" s="59"/>
    </row>
    <row r="6" spans="1:6" ht="18" x14ac:dyDescent="0.35">
      <c r="B6" s="2" t="s">
        <v>0</v>
      </c>
      <c r="C6" s="60">
        <v>1985</v>
      </c>
    </row>
    <row r="7" spans="1:6" ht="18" x14ac:dyDescent="0.35">
      <c r="B7" s="2" t="s">
        <v>1</v>
      </c>
      <c r="C7" s="61">
        <v>2922.5</v>
      </c>
    </row>
    <row r="8" spans="1:6" ht="18" x14ac:dyDescent="0.35">
      <c r="B8" s="2"/>
      <c r="C8" s="62"/>
    </row>
    <row r="9" spans="1:6" ht="18" x14ac:dyDescent="0.35">
      <c r="B9" s="2"/>
      <c r="C9" s="62"/>
    </row>
    <row r="10" spans="1:6" ht="18" x14ac:dyDescent="0.35">
      <c r="B10" s="2"/>
      <c r="C10" s="62"/>
    </row>
    <row r="11" spans="1:6" ht="18" x14ac:dyDescent="0.35">
      <c r="B11" s="2"/>
      <c r="C11" s="62"/>
    </row>
    <row r="13" spans="1:6" ht="45" customHeight="1" x14ac:dyDescent="0.3">
      <c r="A13" s="55" t="s">
        <v>2</v>
      </c>
      <c r="B13" s="55"/>
      <c r="C13" s="55"/>
      <c r="D13" s="55"/>
      <c r="E13" s="55"/>
      <c r="F13" s="5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1"/>
      <c r="D17" s="51"/>
      <c r="E17" s="51"/>
      <c r="F17" s="51"/>
    </row>
    <row r="18" spans="1:6" s="9" customFormat="1" ht="30.75" customHeight="1" x14ac:dyDescent="0.3">
      <c r="A18" s="48">
        <v>1</v>
      </c>
      <c r="B18" s="8" t="s">
        <v>11</v>
      </c>
      <c r="C18" s="52">
        <v>56106.97</v>
      </c>
      <c r="D18" s="52">
        <v>266882.76000000007</v>
      </c>
      <c r="E18" s="52">
        <v>266041.11</v>
      </c>
      <c r="F18" s="52">
        <v>56948.53</v>
      </c>
    </row>
    <row r="19" spans="1:6" x14ac:dyDescent="0.3">
      <c r="A19" s="11">
        <v>2</v>
      </c>
      <c r="B19" s="10" t="s">
        <v>12</v>
      </c>
      <c r="C19" s="52">
        <v>16725.54</v>
      </c>
      <c r="D19" s="52">
        <v>76101.959999999919</v>
      </c>
      <c r="E19" s="52">
        <v>76498.229999999981</v>
      </c>
      <c r="F19" s="52">
        <v>16329.119999999999</v>
      </c>
    </row>
    <row r="20" spans="1:6" x14ac:dyDescent="0.3">
      <c r="A20" s="11">
        <v>3</v>
      </c>
      <c r="B20" s="10" t="s">
        <v>13</v>
      </c>
      <c r="C20" s="52">
        <v>54495.86</v>
      </c>
      <c r="D20" s="52">
        <v>238826.76000000004</v>
      </c>
      <c r="E20" s="52">
        <v>241406.20999999996</v>
      </c>
      <c r="F20" s="52">
        <v>51916.36</v>
      </c>
    </row>
    <row r="21" spans="1:6" x14ac:dyDescent="0.3">
      <c r="A21" s="11">
        <v>4</v>
      </c>
      <c r="B21" s="10" t="s">
        <v>14</v>
      </c>
      <c r="C21" s="52">
        <v>16634.63</v>
      </c>
      <c r="D21" s="52">
        <v>72478</v>
      </c>
      <c r="E21" s="52">
        <v>74676.829999999987</v>
      </c>
      <c r="F21" s="52">
        <v>14435.82</v>
      </c>
    </row>
    <row r="22" spans="1:6" x14ac:dyDescent="0.3">
      <c r="A22" s="11">
        <v>5</v>
      </c>
      <c r="B22" s="10" t="s">
        <v>15</v>
      </c>
      <c r="C22" s="52">
        <v>8495.49</v>
      </c>
      <c r="D22" s="52">
        <v>84168</v>
      </c>
      <c r="E22" s="52">
        <v>84730.95</v>
      </c>
      <c r="F22" s="52">
        <v>7932.55</v>
      </c>
    </row>
    <row r="23" spans="1:6" x14ac:dyDescent="0.3">
      <c r="A23" s="11">
        <v>6</v>
      </c>
      <c r="B23" s="10" t="s">
        <v>16</v>
      </c>
      <c r="C23" s="52">
        <v>13338.019999999999</v>
      </c>
      <c r="D23" s="52">
        <v>61489.399999999987</v>
      </c>
      <c r="E23" s="52">
        <v>59753.03</v>
      </c>
      <c r="F23" s="52">
        <v>15074.39</v>
      </c>
    </row>
    <row r="24" spans="1:6" ht="28.8" x14ac:dyDescent="0.3">
      <c r="A24" s="11">
        <v>7</v>
      </c>
      <c r="B24" s="10" t="s">
        <v>17</v>
      </c>
      <c r="C24" s="52">
        <v>41089.29</v>
      </c>
      <c r="D24" s="52">
        <v>173947.08000000005</v>
      </c>
      <c r="E24" s="52">
        <v>177250.12999999998</v>
      </c>
      <c r="F24" s="52">
        <v>37786.350000000006</v>
      </c>
    </row>
    <row r="25" spans="1:6" x14ac:dyDescent="0.3">
      <c r="A25" s="11">
        <v>8</v>
      </c>
      <c r="B25" s="10" t="s">
        <v>18</v>
      </c>
      <c r="C25" s="52">
        <v>10558.81</v>
      </c>
      <c r="D25" s="52">
        <v>49098</v>
      </c>
      <c r="E25" s="52">
        <v>48414.630000000005</v>
      </c>
      <c r="F25" s="52">
        <v>11242.18</v>
      </c>
    </row>
    <row r="26" spans="1:6" s="14" customFormat="1" ht="28.8" x14ac:dyDescent="0.3">
      <c r="A26" s="12" t="s">
        <v>19</v>
      </c>
      <c r="B26" s="13" t="s">
        <v>20</v>
      </c>
      <c r="C26" s="51"/>
      <c r="D26" s="51"/>
      <c r="E26" s="51"/>
      <c r="F26" s="51"/>
    </row>
    <row r="27" spans="1:6" x14ac:dyDescent="0.3">
      <c r="A27" s="11" t="s">
        <v>21</v>
      </c>
      <c r="B27" s="10" t="s">
        <v>22</v>
      </c>
      <c r="C27" s="52">
        <v>0</v>
      </c>
      <c r="D27" s="52">
        <v>7890.7199999999993</v>
      </c>
      <c r="E27" s="52">
        <v>6382.89</v>
      </c>
      <c r="F27" s="52">
        <v>1507.86</v>
      </c>
    </row>
    <row r="28" spans="1:6" ht="28.8" customHeight="1" x14ac:dyDescent="0.3">
      <c r="A28" s="11" t="s">
        <v>23</v>
      </c>
      <c r="B28" s="15" t="s">
        <v>24</v>
      </c>
      <c r="C28" s="52">
        <v>0</v>
      </c>
      <c r="D28" s="52">
        <v>36122.15</v>
      </c>
      <c r="E28" s="52">
        <v>29597.94</v>
      </c>
      <c r="F28" s="52">
        <v>6524.18</v>
      </c>
    </row>
    <row r="31" spans="1:6" ht="21" customHeight="1" x14ac:dyDescent="0.3"/>
    <row r="32" spans="1:6" ht="46.5" customHeight="1" x14ac:dyDescent="0.3">
      <c r="A32" s="55" t="s">
        <v>25</v>
      </c>
      <c r="B32" s="55"/>
      <c r="C32" s="55"/>
      <c r="D32" s="55"/>
      <c r="E32" s="55"/>
      <c r="F32" s="55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1"/>
      <c r="D37" s="51"/>
      <c r="E37" s="51"/>
      <c r="F37" s="51"/>
    </row>
    <row r="38" spans="1:6" x14ac:dyDescent="0.3">
      <c r="A38" s="11">
        <v>1</v>
      </c>
      <c r="B38" s="10" t="s">
        <v>27</v>
      </c>
      <c r="C38" s="52">
        <v>2508.15</v>
      </c>
      <c r="D38" s="52">
        <v>633.88</v>
      </c>
      <c r="E38" s="52">
        <v>2798.22</v>
      </c>
      <c r="F38" s="52">
        <v>343.82</v>
      </c>
    </row>
    <row r="39" spans="1:6" x14ac:dyDescent="0.3">
      <c r="A39" s="3">
        <f>A38+1</f>
        <v>2</v>
      </c>
      <c r="B39" s="10" t="s">
        <v>28</v>
      </c>
      <c r="C39" s="52">
        <v>49223.37999999999</v>
      </c>
      <c r="D39" s="52">
        <v>-4393.04</v>
      </c>
      <c r="E39" s="52">
        <v>34240.400000000001</v>
      </c>
      <c r="F39" s="52">
        <v>10589.950000000003</v>
      </c>
    </row>
    <row r="40" spans="1:6" x14ac:dyDescent="0.3">
      <c r="A40" s="3">
        <f>A39+1</f>
        <v>3</v>
      </c>
      <c r="B40" s="10" t="s">
        <v>29</v>
      </c>
      <c r="C40" s="52">
        <v>243711.83000000002</v>
      </c>
      <c r="D40" s="52">
        <v>782458.26999999979</v>
      </c>
      <c r="E40" s="52">
        <v>808614.50999999989</v>
      </c>
      <c r="F40" s="52">
        <v>217555.6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56" t="s">
        <v>30</v>
      </c>
      <c r="B50" s="55"/>
      <c r="C50" s="55"/>
      <c r="D50" s="55"/>
      <c r="E50" s="55"/>
      <c r="F50" s="55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71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205576</v>
      </c>
      <c r="D53" s="22">
        <v>74676.83</v>
      </c>
      <c r="E53" s="22">
        <v>3883</v>
      </c>
      <c r="F53" s="22">
        <f>C53+D53-E53</f>
        <v>276369.83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63"/>
      <c r="B55" s="64"/>
      <c r="C55" s="63"/>
      <c r="D55" s="63"/>
      <c r="E55" s="63"/>
      <c r="F55" s="65"/>
    </row>
    <row r="56" spans="1:6" x14ac:dyDescent="0.3">
      <c r="A56" s="63"/>
      <c r="B56" s="64"/>
      <c r="C56" s="63"/>
      <c r="D56" s="63"/>
      <c r="E56" s="63"/>
      <c r="F56" s="65"/>
    </row>
    <row r="59" spans="1:6" ht="30" customHeight="1" x14ac:dyDescent="0.3">
      <c r="A59" s="55" t="s">
        <v>37</v>
      </c>
      <c r="B59" s="57"/>
      <c r="C59" s="57"/>
      <c r="D59" s="57"/>
      <c r="E59" s="57"/>
      <c r="F59" s="57"/>
    </row>
    <row r="60" spans="1:6" ht="30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69</v>
      </c>
      <c r="C62" s="32"/>
      <c r="D62" s="27"/>
      <c r="E62" s="53">
        <v>3883.46</v>
      </c>
      <c r="F62" s="30"/>
    </row>
    <row r="63" spans="1:6" ht="21" x14ac:dyDescent="0.4">
      <c r="A63" s="33"/>
      <c r="B63" s="34" t="s">
        <v>41</v>
      </c>
      <c r="C63" s="35"/>
      <c r="D63" s="36"/>
      <c r="E63" s="54">
        <f>SUM(E62:E62)</f>
        <v>3883.46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18" x14ac:dyDescent="0.3">
      <c r="A67" s="55" t="s">
        <v>72</v>
      </c>
      <c r="B67" s="55"/>
      <c r="C67" s="55"/>
      <c r="D67" s="55"/>
      <c r="E67" s="55"/>
      <c r="F67" s="55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158</v>
      </c>
    </row>
    <row r="72" spans="1:6" x14ac:dyDescent="0.3">
      <c r="A72" s="3" t="s">
        <v>45</v>
      </c>
      <c r="B72" s="10" t="s">
        <v>46</v>
      </c>
      <c r="C72" s="3">
        <v>6</v>
      </c>
    </row>
    <row r="73" spans="1:6" x14ac:dyDescent="0.3">
      <c r="A73" s="3" t="s">
        <v>47</v>
      </c>
      <c r="B73" s="10" t="s">
        <v>48</v>
      </c>
      <c r="C73" s="3">
        <v>143</v>
      </c>
    </row>
    <row r="74" spans="1:6" x14ac:dyDescent="0.3">
      <c r="A74" s="3">
        <v>2</v>
      </c>
      <c r="B74" s="43" t="s">
        <v>49</v>
      </c>
      <c r="C74" s="3">
        <v>9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2"/>
      <c r="B76" s="44"/>
      <c r="C76" s="42"/>
    </row>
    <row r="77" spans="1:6" x14ac:dyDescent="0.3">
      <c r="A77" s="66"/>
      <c r="B77" s="67"/>
      <c r="C77" s="66"/>
    </row>
    <row r="78" spans="1:6" x14ac:dyDescent="0.3">
      <c r="A78" s="42"/>
      <c r="B78" s="44"/>
      <c r="C78" s="42"/>
    </row>
    <row r="80" spans="1:6" ht="18" x14ac:dyDescent="0.3">
      <c r="A80" s="55" t="s">
        <v>73</v>
      </c>
      <c r="B80" s="55"/>
      <c r="C80" s="55"/>
      <c r="D80" s="55"/>
      <c r="E80" s="55"/>
      <c r="F80" s="55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66"/>
      <c r="B85" s="66"/>
      <c r="C85" s="66"/>
      <c r="D85" s="66"/>
    </row>
    <row r="86" spans="1:6" x14ac:dyDescent="0.3">
      <c r="A86" s="42"/>
      <c r="B86" s="42"/>
      <c r="C86" s="42"/>
      <c r="D86" s="42"/>
    </row>
    <row r="88" spans="1:6" ht="18" x14ac:dyDescent="0.3">
      <c r="A88" s="55" t="s">
        <v>74</v>
      </c>
      <c r="B88" s="55"/>
      <c r="C88" s="55"/>
      <c r="D88" s="55"/>
      <c r="E88" s="55"/>
      <c r="F88" s="55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5"/>
      <c r="C92" s="46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1" sqref="C11"/>
    </sheetView>
  </sheetViews>
  <sheetFormatPr defaultRowHeight="14.4" x14ac:dyDescent="0.3"/>
  <cols>
    <col min="1" max="1" width="8.88671875" style="68"/>
    <col min="2" max="2" width="13.77734375" style="68" customWidth="1"/>
    <col min="3" max="3" width="11" style="68" customWidth="1"/>
    <col min="4" max="4" width="16.77734375" style="68" customWidth="1"/>
    <col min="5" max="5" width="18.5546875" style="68" customWidth="1"/>
    <col min="6" max="6" width="14.44140625" style="68" customWidth="1"/>
    <col min="7" max="7" width="11.77734375" style="68" customWidth="1"/>
    <col min="8" max="8" width="8.88671875" style="68"/>
    <col min="9" max="9" width="18.6640625" style="68" customWidth="1"/>
    <col min="10" max="16384" width="8.88671875" style="68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55" t="s">
        <v>76</v>
      </c>
      <c r="B3" s="55"/>
      <c r="C3" s="55"/>
      <c r="D3" s="55"/>
      <c r="E3" s="55"/>
      <c r="F3" s="55"/>
      <c r="G3" s="55"/>
      <c r="H3" s="55"/>
      <c r="I3" s="55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90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</row>
    <row r="7" spans="1:9" ht="53.4" customHeight="1" x14ac:dyDescent="0.3">
      <c r="A7" s="70">
        <v>1</v>
      </c>
      <c r="B7" s="71" t="s">
        <v>77</v>
      </c>
      <c r="C7" s="70" t="s">
        <v>78</v>
      </c>
      <c r="D7" s="70" t="s">
        <v>79</v>
      </c>
      <c r="E7" s="70" t="s">
        <v>80</v>
      </c>
      <c r="F7" s="72">
        <v>321</v>
      </c>
      <c r="G7" s="70" t="s">
        <v>81</v>
      </c>
      <c r="H7" s="70">
        <v>100</v>
      </c>
      <c r="I7" s="70" t="s">
        <v>82</v>
      </c>
    </row>
    <row r="8" spans="1:9" x14ac:dyDescent="0.3">
      <c r="A8" s="74"/>
      <c r="B8" s="75"/>
      <c r="C8" s="75"/>
      <c r="D8" s="75"/>
      <c r="E8" s="75"/>
      <c r="F8" s="75"/>
      <c r="G8" s="75"/>
      <c r="H8" s="75"/>
      <c r="I8" s="75"/>
    </row>
    <row r="9" spans="1:9" x14ac:dyDescent="0.3">
      <c r="A9" s="74"/>
      <c r="B9" s="75"/>
      <c r="C9" s="75"/>
      <c r="D9" s="75"/>
      <c r="E9" s="75"/>
      <c r="F9" s="75"/>
      <c r="G9" s="75"/>
      <c r="H9" s="75"/>
      <c r="I9" s="75"/>
    </row>
    <row r="10" spans="1:9" ht="16.2" customHeigh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55" t="s">
        <v>75</v>
      </c>
      <c r="B12" s="55"/>
      <c r="C12" s="55"/>
      <c r="D12" s="55"/>
      <c r="E12" s="55"/>
      <c r="F12" s="55"/>
      <c r="G12" s="55"/>
      <c r="H12" s="55"/>
      <c r="I12" s="55"/>
    </row>
    <row r="13" spans="1:9" ht="18" x14ac:dyDescent="0.3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43.2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49">
        <v>1</v>
      </c>
      <c r="B15" s="49">
        <v>2</v>
      </c>
      <c r="C15" s="49">
        <v>3</v>
      </c>
      <c r="D15" s="47"/>
      <c r="E15" s="47"/>
      <c r="F15" s="47"/>
      <c r="G15" s="47"/>
      <c r="H15" s="47"/>
      <c r="I15" s="47"/>
    </row>
    <row r="16" spans="1:9" x14ac:dyDescent="0.3">
      <c r="A16" s="73">
        <v>1</v>
      </c>
      <c r="B16" s="73" t="s">
        <v>65</v>
      </c>
      <c r="C16" s="73">
        <v>28943.690000000002</v>
      </c>
      <c r="D16" s="9"/>
      <c r="E16" s="9"/>
      <c r="F16" s="9"/>
      <c r="G16" s="9"/>
      <c r="H16" s="9"/>
      <c r="I16" s="9"/>
    </row>
    <row r="17" spans="1:9" x14ac:dyDescent="0.3">
      <c r="A17" s="73">
        <v>2</v>
      </c>
      <c r="B17" s="73" t="s">
        <v>66</v>
      </c>
      <c r="C17" s="73">
        <v>95801.63</v>
      </c>
      <c r="D17" s="9"/>
      <c r="E17" s="9"/>
      <c r="F17" s="9"/>
      <c r="G17" s="9"/>
      <c r="H17" s="9"/>
      <c r="I17" s="9"/>
    </row>
    <row r="18" spans="1:9" x14ac:dyDescent="0.3">
      <c r="A18" s="73">
        <v>3</v>
      </c>
      <c r="B18" s="73" t="s">
        <v>67</v>
      </c>
      <c r="C18" s="73">
        <v>21241.58</v>
      </c>
      <c r="D18" s="9"/>
      <c r="E18" s="9"/>
      <c r="F18" s="9"/>
      <c r="G18" s="9"/>
      <c r="H18" s="9"/>
      <c r="I18" s="9"/>
    </row>
    <row r="19" spans="1:9" x14ac:dyDescent="0.3">
      <c r="A19" s="73">
        <v>4</v>
      </c>
      <c r="B19" s="73" t="s">
        <v>68</v>
      </c>
      <c r="C19" s="73">
        <v>24525.27</v>
      </c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2018-03-22T04:59:57Z</cp:lastPrinted>
  <dcterms:created xsi:type="dcterms:W3CDTF">2018-01-26T08:16:56Z</dcterms:created>
  <dcterms:modified xsi:type="dcterms:W3CDTF">2018-03-22T05:00:06Z</dcterms:modified>
</cp:coreProperties>
</file>