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D55" i="1" l="1"/>
  <c r="E55" i="1"/>
  <c r="C55" i="1"/>
  <c r="E64" i="1" l="1"/>
  <c r="F54" i="1"/>
  <c r="F53" i="1"/>
  <c r="F55" i="1" s="1"/>
  <c r="A39" i="1"/>
  <c r="A40" i="1" s="1"/>
</calcChain>
</file>

<file path=xl/sharedStrings.xml><?xml version="1.0" encoding="utf-8"?>
<sst xmlns="http://schemas.openxmlformats.org/spreadsheetml/2006/main" count="101" uniqueCount="83">
  <si>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</si>
  <si>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</si>
  <si>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</si>
  <si>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</si>
  <si>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</si>
  <si>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</si>
  <si>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</si>
  <si>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</si>
  <si>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</si>
  <si>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</si>
  <si>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</si>
  <si>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</si>
  <si>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</si>
  <si>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</si>
  <si>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</si>
  <si>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</si>
  <si>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</si>
  <si>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</si>
  <si>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</si>
  <si>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</si>
  <si>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</si>
  <si>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</si>
  <si>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</si>
  <si>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</si>
  <si>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</si>
  <si>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</si>
  <si>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</si>
  <si>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</si>
  <si>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</si>
  <si>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</si>
  <si>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</si>
  <si>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</si>
  <si>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</si>
  <si>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</si>
  <si>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</si>
  <si>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</si>
  <si>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</si>
  <si>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</si>
  <si>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</si>
  <si>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</si>
  <si>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</si>
  <si>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</si>
  <si>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</si>
  <si>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</si>
  <si>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</si>
  <si>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</si>
  <si>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</si>
  <si>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</si>
  <si>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</si>
  <si>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</si>
  <si>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</si>
  <si>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</si>
  <si>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</si>
  <si>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</si>
  <si>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</si>
  <si>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</si>
  <si>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</si>
  <si>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</si>
  <si>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</si>
  <si>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</si>
  <si>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</si>
  <si>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</si>
  <si>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</si>
  <si>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</si>
  <si>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</si>
  <si>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24</t>
  </si>
  <si>
    <t>46</t>
  </si>
  <si>
    <t>88</t>
  </si>
  <si>
    <t>Итого</t>
  </si>
  <si>
    <t>установка ОДПУ во ВРУ</t>
  </si>
  <si>
    <t>Отчет об исполнении управляющей организацией договора управления дома:         30 лет Победы д.60 за 2017 год</t>
  </si>
  <si>
    <t>Сальдо на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</si>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</sst>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2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/>
    </xf>
    <xf numFmtId="1" fontId="3" fillId="0" borderId="10" xfId="0" applyNumberFormat="1" applyFont="1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Protection="1"/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3" fillId="0" borderId="8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/>
    </xf>
    <xf numFmtId="1" fontId="3" fillId="0" borderId="8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4" t="s">
        <v>70</v>
      </c>
      <c r="B1" s="65"/>
      <c r="C1" s="65"/>
      <c r="D1" s="65"/>
      <c r="E1" s="65"/>
      <c r="F1" s="65"/>
    </row>
    <row r="6" spans="1:6" ht="18" x14ac:dyDescent="0.35">
      <c r="B6" s="2" t="s">
        <v>0</v>
      </c>
      <c r="C6" s="66">
        <v>1993</v>
      </c>
    </row>
    <row r="7" spans="1:6" ht="18" x14ac:dyDescent="0.35">
      <c r="B7" s="2" t="s">
        <v>1</v>
      </c>
      <c r="C7" s="67">
        <v>5773.7</v>
      </c>
    </row>
    <row r="8" spans="1:6" ht="18" x14ac:dyDescent="0.35">
      <c r="B8" s="2"/>
      <c r="C8" s="68"/>
    </row>
    <row r="9" spans="1:6" ht="18" x14ac:dyDescent="0.35">
      <c r="B9" s="2"/>
      <c r="C9" s="68"/>
    </row>
    <row r="10" spans="1:6" ht="18" x14ac:dyDescent="0.35">
      <c r="B10" s="2"/>
      <c r="C10" s="68"/>
    </row>
    <row r="11" spans="1:6" ht="18" x14ac:dyDescent="0.35">
      <c r="B11" s="2"/>
      <c r="C11" s="68"/>
    </row>
    <row r="13" spans="1:6" ht="45" customHeight="1" x14ac:dyDescent="0.3">
      <c r="A13" s="61" t="s">
        <v>2</v>
      </c>
      <c r="B13" s="61"/>
      <c r="C13" s="61"/>
      <c r="D13" s="61"/>
      <c r="E13" s="61"/>
      <c r="F13" s="61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1"/>
      <c r="D17" s="51"/>
      <c r="E17" s="51"/>
      <c r="F17" s="51"/>
    </row>
    <row r="18" spans="1:6" s="9" customFormat="1" ht="30.75" customHeight="1" x14ac:dyDescent="0.3">
      <c r="A18" s="48">
        <v>1</v>
      </c>
      <c r="B18" s="8" t="s">
        <v>11</v>
      </c>
      <c r="C18" s="52">
        <v>62241.51</v>
      </c>
      <c r="D18" s="52">
        <v>558432.23999999987</v>
      </c>
      <c r="E18" s="52">
        <v>557232.72000000009</v>
      </c>
      <c r="F18" s="52">
        <v>63441.060000000005</v>
      </c>
    </row>
    <row r="19" spans="1:6" x14ac:dyDescent="0.3">
      <c r="A19" s="11">
        <v>2</v>
      </c>
      <c r="B19" s="10" t="s">
        <v>12</v>
      </c>
      <c r="C19" s="52">
        <v>30510.81</v>
      </c>
      <c r="D19" s="52">
        <v>158892.07999999999</v>
      </c>
      <c r="E19" s="52">
        <v>177052.06000000008</v>
      </c>
      <c r="F19" s="52">
        <v>12350.93</v>
      </c>
    </row>
    <row r="20" spans="1:6" x14ac:dyDescent="0.3">
      <c r="A20" s="11">
        <v>3</v>
      </c>
      <c r="B20" s="10" t="s">
        <v>13</v>
      </c>
      <c r="C20" s="52">
        <v>44517.33</v>
      </c>
      <c r="D20" s="52">
        <v>388685.51999999996</v>
      </c>
      <c r="E20" s="52">
        <v>389103.5</v>
      </c>
      <c r="F20" s="52">
        <v>44099.33</v>
      </c>
    </row>
    <row r="21" spans="1:6" x14ac:dyDescent="0.3">
      <c r="A21" s="11">
        <v>4</v>
      </c>
      <c r="B21" s="10" t="s">
        <v>14</v>
      </c>
      <c r="C21" s="52">
        <v>0</v>
      </c>
      <c r="D21" s="52">
        <v>91334.39999999998</v>
      </c>
      <c r="E21" s="52">
        <v>80246.670000000013</v>
      </c>
      <c r="F21" s="52">
        <v>11087.73</v>
      </c>
    </row>
    <row r="22" spans="1:6" x14ac:dyDescent="0.3">
      <c r="A22" s="11">
        <v>5</v>
      </c>
      <c r="B22" s="10" t="s">
        <v>15</v>
      </c>
      <c r="C22" s="52">
        <v>19467.400000000001</v>
      </c>
      <c r="D22" s="52">
        <v>166282.56000000003</v>
      </c>
      <c r="E22" s="52">
        <v>166893.53999999998</v>
      </c>
      <c r="F22" s="52">
        <v>18856.41</v>
      </c>
    </row>
    <row r="23" spans="1:6" x14ac:dyDescent="0.3">
      <c r="A23" s="11">
        <v>6</v>
      </c>
      <c r="B23" s="10" t="s">
        <v>16</v>
      </c>
      <c r="C23" s="52">
        <v>13722.61</v>
      </c>
      <c r="D23" s="52">
        <v>121478.6</v>
      </c>
      <c r="E23" s="52">
        <v>117287.70000000001</v>
      </c>
      <c r="F23" s="52">
        <v>17913.55</v>
      </c>
    </row>
    <row r="24" spans="1:6" ht="28.8" x14ac:dyDescent="0.3">
      <c r="A24" s="11">
        <v>7</v>
      </c>
      <c r="B24" s="10" t="s">
        <v>17</v>
      </c>
      <c r="C24" s="52">
        <v>41884.5</v>
      </c>
      <c r="D24" s="52">
        <v>343650.60000000009</v>
      </c>
      <c r="E24" s="52">
        <v>346709.21999999991</v>
      </c>
      <c r="F24" s="52">
        <v>38825.9</v>
      </c>
    </row>
    <row r="25" spans="1:6" x14ac:dyDescent="0.3">
      <c r="A25" s="11">
        <v>8</v>
      </c>
      <c r="B25" s="10" t="s">
        <v>18</v>
      </c>
      <c r="C25" s="52">
        <v>11021.16</v>
      </c>
      <c r="D25" s="52">
        <v>96998.159999999974</v>
      </c>
      <c r="E25" s="52">
        <v>96992.5</v>
      </c>
      <c r="F25" s="52">
        <v>11026.83</v>
      </c>
    </row>
    <row r="26" spans="1:6" s="14" customFormat="1" ht="28.8" x14ac:dyDescent="0.3">
      <c r="A26" s="12" t="s">
        <v>19</v>
      </c>
      <c r="B26" s="13" t="s">
        <v>20</v>
      </c>
      <c r="C26" s="51"/>
      <c r="D26" s="51"/>
      <c r="E26" s="51"/>
      <c r="F26" s="51"/>
    </row>
    <row r="27" spans="1:6" x14ac:dyDescent="0.3">
      <c r="A27" s="11" t="s">
        <v>21</v>
      </c>
      <c r="B27" s="10" t="s">
        <v>22</v>
      </c>
      <c r="C27" s="52">
        <v>0</v>
      </c>
      <c r="D27" s="52">
        <v>10739.09</v>
      </c>
      <c r="E27" s="52">
        <v>9386.26</v>
      </c>
      <c r="F27" s="52">
        <v>1352.82</v>
      </c>
    </row>
    <row r="28" spans="1:6" ht="27.6" customHeight="1" x14ac:dyDescent="0.3">
      <c r="A28" s="11" t="s">
        <v>23</v>
      </c>
      <c r="B28" s="15" t="s">
        <v>24</v>
      </c>
      <c r="C28" s="52">
        <v>0</v>
      </c>
      <c r="D28" s="52">
        <v>56120.34</v>
      </c>
      <c r="E28" s="52">
        <v>49446.44</v>
      </c>
      <c r="F28" s="52">
        <v>6673.93</v>
      </c>
    </row>
    <row r="31" spans="1:6" ht="21" customHeight="1" x14ac:dyDescent="0.3"/>
    <row r="32" spans="1:6" ht="46.5" customHeight="1" x14ac:dyDescent="0.3">
      <c r="A32" s="61" t="s">
        <v>25</v>
      </c>
      <c r="B32" s="61"/>
      <c r="C32" s="61"/>
      <c r="D32" s="61"/>
      <c r="E32" s="61"/>
      <c r="F32" s="61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1"/>
      <c r="D37" s="51"/>
      <c r="E37" s="51"/>
      <c r="F37" s="51"/>
    </row>
    <row r="38" spans="1:6" x14ac:dyDescent="0.3">
      <c r="A38" s="11">
        <v>1</v>
      </c>
      <c r="B38" s="10" t="s">
        <v>27</v>
      </c>
      <c r="C38" s="52">
        <v>3713.42</v>
      </c>
      <c r="D38" s="52">
        <v>2323</v>
      </c>
      <c r="E38" s="52">
        <v>6084.39</v>
      </c>
      <c r="F38" s="52">
        <v>-47.989999999999995</v>
      </c>
    </row>
    <row r="39" spans="1:6" x14ac:dyDescent="0.3">
      <c r="A39" s="3">
        <f>A38+1</f>
        <v>2</v>
      </c>
      <c r="B39" s="10" t="s">
        <v>28</v>
      </c>
      <c r="C39" s="52">
        <v>1072.24</v>
      </c>
      <c r="D39" s="52">
        <v>-1014.84</v>
      </c>
      <c r="E39" s="52">
        <v>452.15999999999997</v>
      </c>
      <c r="F39" s="52">
        <v>-394.76</v>
      </c>
    </row>
    <row r="40" spans="1:6" x14ac:dyDescent="0.3">
      <c r="A40" s="3">
        <f>A39+1</f>
        <v>3</v>
      </c>
      <c r="B40" s="10" t="s">
        <v>29</v>
      </c>
      <c r="C40" s="52">
        <v>363394.64</v>
      </c>
      <c r="D40" s="52">
        <v>1790404.6800000002</v>
      </c>
      <c r="E40" s="52">
        <v>1845089.6400000001</v>
      </c>
      <c r="F40" s="52">
        <v>308709.67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2" t="s">
        <v>30</v>
      </c>
      <c r="B50" s="61"/>
      <c r="C50" s="61"/>
      <c r="D50" s="61"/>
      <c r="E50" s="61"/>
      <c r="F50" s="61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71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-29932</v>
      </c>
      <c r="D53" s="22">
        <v>80246.67</v>
      </c>
      <c r="E53" s="22">
        <v>7027</v>
      </c>
      <c r="F53" s="22">
        <f>C53+D53-E53</f>
        <v>43287.67</v>
      </c>
    </row>
    <row r="54" spans="1:6" x14ac:dyDescent="0.3">
      <c r="A54" s="23">
        <v>2</v>
      </c>
      <c r="B54" s="24" t="s">
        <v>36</v>
      </c>
      <c r="C54" s="23">
        <v>0</v>
      </c>
      <c r="D54" s="23">
        <v>3254</v>
      </c>
      <c r="E54" s="23">
        <v>0</v>
      </c>
      <c r="F54" s="25">
        <f>C54+D54-E54</f>
        <v>3254</v>
      </c>
    </row>
    <row r="55" spans="1:6" x14ac:dyDescent="0.3">
      <c r="A55" s="56"/>
      <c r="B55" s="57" t="s">
        <v>68</v>
      </c>
      <c r="C55" s="58">
        <f>SUM(C53:C54)</f>
        <v>-29932</v>
      </c>
      <c r="D55" s="58">
        <f t="shared" ref="D55:F55" si="0">SUM(D53:D54)</f>
        <v>83500.67</v>
      </c>
      <c r="E55" s="58">
        <f t="shared" si="0"/>
        <v>7027</v>
      </c>
      <c r="F55" s="58">
        <f t="shared" si="0"/>
        <v>46541.67</v>
      </c>
    </row>
    <row r="56" spans="1:6" x14ac:dyDescent="0.3">
      <c r="A56" s="69"/>
      <c r="B56" s="70"/>
      <c r="C56" s="71"/>
      <c r="D56" s="71"/>
      <c r="E56" s="71"/>
      <c r="F56" s="71"/>
    </row>
    <row r="57" spans="1:6" x14ac:dyDescent="0.3">
      <c r="A57" s="69"/>
      <c r="B57" s="70"/>
      <c r="C57" s="71"/>
      <c r="D57" s="71"/>
      <c r="E57" s="71"/>
      <c r="F57" s="71"/>
    </row>
    <row r="58" spans="1:6" x14ac:dyDescent="0.3">
      <c r="A58" s="53"/>
      <c r="B58" s="54"/>
      <c r="C58" s="53"/>
      <c r="D58" s="53"/>
      <c r="E58" s="53"/>
      <c r="F58" s="55"/>
    </row>
    <row r="60" spans="1:6" ht="30" customHeight="1" x14ac:dyDescent="0.3">
      <c r="A60" s="61" t="s">
        <v>37</v>
      </c>
      <c r="B60" s="63"/>
      <c r="C60" s="63"/>
      <c r="D60" s="63"/>
      <c r="E60" s="63"/>
      <c r="F60" s="63"/>
    </row>
    <row r="61" spans="1:6" ht="30" customHeight="1" x14ac:dyDescent="0.3">
      <c r="A61" s="3" t="s">
        <v>31</v>
      </c>
      <c r="B61" s="26" t="s">
        <v>32</v>
      </c>
      <c r="C61" s="27" t="s">
        <v>38</v>
      </c>
      <c r="D61" s="27" t="s">
        <v>39</v>
      </c>
      <c r="E61" s="28" t="s">
        <v>40</v>
      </c>
      <c r="F61" s="29"/>
    </row>
    <row r="62" spans="1:6" x14ac:dyDescent="0.3">
      <c r="A62" s="3">
        <v>1</v>
      </c>
      <c r="B62" s="26">
        <v>2</v>
      </c>
      <c r="C62" s="23">
        <v>3</v>
      </c>
      <c r="D62" s="27">
        <v>4</v>
      </c>
      <c r="E62" s="28">
        <v>5</v>
      </c>
      <c r="F62" s="30"/>
    </row>
    <row r="63" spans="1:6" x14ac:dyDescent="0.3">
      <c r="A63" s="3">
        <v>1</v>
      </c>
      <c r="B63" s="31" t="s">
        <v>69</v>
      </c>
      <c r="C63" s="32"/>
      <c r="D63" s="27"/>
      <c r="E63" s="59">
        <v>7026.64</v>
      </c>
      <c r="F63" s="30"/>
    </row>
    <row r="64" spans="1:6" ht="21" x14ac:dyDescent="0.4">
      <c r="A64" s="33"/>
      <c r="B64" s="34" t="s">
        <v>41</v>
      </c>
      <c r="C64" s="35"/>
      <c r="D64" s="36"/>
      <c r="E64" s="60">
        <f>SUM(E63:E63)</f>
        <v>7026.64</v>
      </c>
      <c r="F64" s="37"/>
    </row>
    <row r="65" spans="1:6" ht="21" x14ac:dyDescent="0.4">
      <c r="A65" s="38"/>
      <c r="B65" s="39"/>
      <c r="C65" s="40"/>
      <c r="D65" s="40"/>
      <c r="E65" s="41"/>
    </row>
    <row r="66" spans="1:6" ht="21" x14ac:dyDescent="0.4">
      <c r="A66" s="38"/>
      <c r="B66" s="39"/>
      <c r="C66" s="40"/>
      <c r="D66" s="40"/>
      <c r="E66" s="41"/>
    </row>
    <row r="67" spans="1:6" ht="21" x14ac:dyDescent="0.4">
      <c r="A67" s="38"/>
      <c r="B67" s="39"/>
      <c r="C67" s="40"/>
      <c r="D67" s="40"/>
      <c r="E67" s="41"/>
    </row>
    <row r="68" spans="1:6" ht="18" x14ac:dyDescent="0.3">
      <c r="A68" s="61" t="s">
        <v>72</v>
      </c>
      <c r="B68" s="61"/>
      <c r="C68" s="61"/>
      <c r="D68" s="61"/>
      <c r="E68" s="61"/>
      <c r="F68" s="61"/>
    </row>
    <row r="70" spans="1:6" ht="28.8" x14ac:dyDescent="0.3">
      <c r="A70" s="3" t="s">
        <v>3</v>
      </c>
      <c r="B70" s="3" t="s">
        <v>42</v>
      </c>
      <c r="C70" s="3" t="s">
        <v>43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44</v>
      </c>
      <c r="C72" s="3">
        <v>200</v>
      </c>
    </row>
    <row r="73" spans="1:6" x14ac:dyDescent="0.3">
      <c r="A73" s="3" t="s">
        <v>45</v>
      </c>
      <c r="B73" s="10" t="s">
        <v>46</v>
      </c>
      <c r="C73" s="3">
        <v>3</v>
      </c>
    </row>
    <row r="74" spans="1:6" x14ac:dyDescent="0.3">
      <c r="A74" s="3" t="s">
        <v>47</v>
      </c>
      <c r="B74" s="10" t="s">
        <v>48</v>
      </c>
      <c r="C74" s="3">
        <v>177</v>
      </c>
    </row>
    <row r="75" spans="1:6" x14ac:dyDescent="0.3">
      <c r="A75" s="3">
        <v>2</v>
      </c>
      <c r="B75" s="43" t="s">
        <v>49</v>
      </c>
      <c r="C75" s="3">
        <v>20</v>
      </c>
    </row>
    <row r="76" spans="1:6" x14ac:dyDescent="0.3">
      <c r="A76" s="3">
        <v>3</v>
      </c>
      <c r="B76" s="8" t="s">
        <v>50</v>
      </c>
      <c r="C76" s="3">
        <v>0</v>
      </c>
    </row>
    <row r="77" spans="1:6" x14ac:dyDescent="0.3">
      <c r="A77" s="42"/>
      <c r="B77" s="44"/>
      <c r="C77" s="42"/>
    </row>
    <row r="78" spans="1:6" x14ac:dyDescent="0.3">
      <c r="A78" s="72"/>
      <c r="B78" s="73"/>
      <c r="C78" s="72"/>
    </row>
    <row r="79" spans="1:6" x14ac:dyDescent="0.3">
      <c r="A79" s="42"/>
      <c r="B79" s="44"/>
      <c r="C79" s="42"/>
    </row>
    <row r="81" spans="1:6" ht="18" x14ac:dyDescent="0.3">
      <c r="A81" s="61" t="s">
        <v>73</v>
      </c>
      <c r="B81" s="61"/>
      <c r="C81" s="61"/>
      <c r="D81" s="61"/>
      <c r="E81" s="61"/>
      <c r="F81" s="61"/>
    </row>
    <row r="83" spans="1:6" ht="43.2" x14ac:dyDescent="0.3">
      <c r="A83" s="3" t="s">
        <v>31</v>
      </c>
      <c r="B83" s="3" t="s">
        <v>51</v>
      </c>
      <c r="C83" s="3" t="s">
        <v>52</v>
      </c>
      <c r="D83" s="3" t="s">
        <v>53</v>
      </c>
    </row>
    <row r="84" spans="1:6" x14ac:dyDescent="0.3">
      <c r="A84" s="3">
        <v>1</v>
      </c>
      <c r="B84" s="3">
        <v>2</v>
      </c>
      <c r="C84" s="3">
        <v>3</v>
      </c>
      <c r="D84" s="3">
        <v>4</v>
      </c>
    </row>
    <row r="85" spans="1:6" x14ac:dyDescent="0.3">
      <c r="A85" s="42"/>
      <c r="B85" s="42"/>
      <c r="C85" s="42"/>
      <c r="D85" s="42"/>
    </row>
    <row r="86" spans="1:6" x14ac:dyDescent="0.3">
      <c r="A86" s="72"/>
      <c r="B86" s="72"/>
      <c r="C86" s="72"/>
      <c r="D86" s="72"/>
    </row>
    <row r="87" spans="1:6" x14ac:dyDescent="0.3">
      <c r="A87" s="42"/>
      <c r="B87" s="42"/>
      <c r="C87" s="42"/>
      <c r="D87" s="42"/>
    </row>
    <row r="89" spans="1:6" ht="18" x14ac:dyDescent="0.3">
      <c r="A89" s="61" t="s">
        <v>74</v>
      </c>
      <c r="B89" s="61"/>
      <c r="C89" s="61"/>
      <c r="D89" s="61"/>
      <c r="E89" s="61"/>
      <c r="F89" s="61"/>
    </row>
    <row r="91" spans="1:6" ht="28.8" x14ac:dyDescent="0.3">
      <c r="A91" s="3" t="s">
        <v>31</v>
      </c>
      <c r="B91" s="3" t="s">
        <v>32</v>
      </c>
      <c r="C91" s="3" t="s">
        <v>38</v>
      </c>
      <c r="D91" s="3" t="s">
        <v>39</v>
      </c>
      <c r="E91" s="3" t="s">
        <v>35</v>
      </c>
    </row>
    <row r="92" spans="1:6" x14ac:dyDescent="0.3">
      <c r="A92" s="20">
        <v>1</v>
      </c>
      <c r="B92" s="20">
        <v>2</v>
      </c>
      <c r="C92" s="20">
        <v>3</v>
      </c>
      <c r="D92" s="20">
        <v>4</v>
      </c>
      <c r="E92" s="20">
        <v>5</v>
      </c>
    </row>
    <row r="93" spans="1:6" x14ac:dyDescent="0.3">
      <c r="A93" s="23">
        <v>1</v>
      </c>
      <c r="B93" s="45"/>
      <c r="C93" s="46"/>
      <c r="D93" s="23"/>
      <c r="E93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8:F68"/>
    <mergeCell ref="A81:F81"/>
    <mergeCell ref="A89:F89"/>
    <mergeCell ref="A1:F1"/>
    <mergeCell ref="A13:F13"/>
    <mergeCell ref="A32:F32"/>
    <mergeCell ref="A50:F50"/>
    <mergeCell ref="A60:F60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10" sqref="F10"/>
    </sheetView>
  </sheetViews>
  <sheetFormatPr defaultRowHeight="14.4" x14ac:dyDescent="0.3"/>
  <cols>
    <col min="1" max="1" width="8.88671875" style="74"/>
    <col min="2" max="2" width="12.44140625" style="74" customWidth="1"/>
    <col min="3" max="3" width="10.88671875" style="74" customWidth="1"/>
    <col min="4" max="4" width="16.88671875" style="74" customWidth="1"/>
    <col min="5" max="5" width="18" style="74" customWidth="1"/>
    <col min="6" max="6" width="13.5546875" style="74" customWidth="1"/>
    <col min="7" max="7" width="10.88671875" style="74" customWidth="1"/>
    <col min="8" max="8" width="8.88671875" style="74"/>
    <col min="9" max="9" width="18.5546875" style="74" customWidth="1"/>
    <col min="10" max="16384" width="8.88671875" style="74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1" t="s">
        <v>76</v>
      </c>
      <c r="B3" s="61"/>
      <c r="C3" s="61"/>
      <c r="D3" s="61"/>
      <c r="E3" s="61"/>
      <c r="F3" s="61"/>
      <c r="G3" s="61"/>
      <c r="H3" s="61"/>
      <c r="I3" s="61"/>
    </row>
    <row r="4" spans="1:9" ht="18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9" ht="94.2" customHeight="1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75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75">
        <v>9</v>
      </c>
    </row>
    <row r="7" spans="1:9" ht="43.2" customHeight="1" x14ac:dyDescent="0.3">
      <c r="A7" s="76">
        <v>1</v>
      </c>
      <c r="B7" s="77" t="s">
        <v>77</v>
      </c>
      <c r="C7" s="76" t="s">
        <v>78</v>
      </c>
      <c r="D7" s="76" t="s">
        <v>79</v>
      </c>
      <c r="E7" s="76" t="s">
        <v>80</v>
      </c>
      <c r="F7" s="78">
        <v>321</v>
      </c>
      <c r="G7" s="76" t="s">
        <v>81</v>
      </c>
      <c r="H7" s="76">
        <v>100</v>
      </c>
      <c r="I7" s="76" t="s">
        <v>82</v>
      </c>
    </row>
    <row r="8" spans="1:9" x14ac:dyDescent="0.3">
      <c r="A8" s="80"/>
      <c r="B8" s="81"/>
      <c r="C8" s="81"/>
      <c r="D8" s="81"/>
      <c r="E8" s="81"/>
      <c r="F8" s="81"/>
      <c r="G8" s="81"/>
      <c r="H8" s="81"/>
      <c r="I8" s="81"/>
    </row>
    <row r="9" spans="1:9" x14ac:dyDescent="0.3">
      <c r="A9" s="80"/>
      <c r="B9" s="81"/>
      <c r="C9" s="81"/>
      <c r="D9" s="81"/>
      <c r="E9" s="81"/>
      <c r="F9" s="81"/>
      <c r="G9" s="81"/>
      <c r="H9" s="81"/>
      <c r="I9" s="81"/>
    </row>
    <row r="10" spans="1:9" x14ac:dyDescent="0.3">
      <c r="A10" s="80"/>
      <c r="B10" s="81"/>
      <c r="C10" s="81"/>
      <c r="D10" s="81"/>
      <c r="E10" s="81"/>
      <c r="F10" s="81"/>
      <c r="G10" s="81"/>
      <c r="H10" s="81"/>
      <c r="I10" s="81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18" x14ac:dyDescent="0.3">
      <c r="A12" s="61" t="s">
        <v>75</v>
      </c>
      <c r="B12" s="61"/>
      <c r="C12" s="61"/>
      <c r="D12" s="61"/>
      <c r="E12" s="61"/>
      <c r="F12" s="61"/>
      <c r="G12" s="61"/>
      <c r="H12" s="61"/>
      <c r="I12" s="61"/>
    </row>
    <row r="13" spans="1:9" ht="18" x14ac:dyDescent="0.3">
      <c r="A13" s="50"/>
      <c r="B13" s="50"/>
      <c r="C13" s="50"/>
      <c r="D13" s="50"/>
      <c r="E13" s="50"/>
      <c r="F13" s="50"/>
      <c r="G13" s="50"/>
      <c r="H13" s="50"/>
      <c r="I13" s="50"/>
    </row>
    <row r="14" spans="1:9" ht="43.2" x14ac:dyDescent="0.3">
      <c r="A14" s="7" t="s">
        <v>54</v>
      </c>
      <c r="B14" s="7" t="s">
        <v>63</v>
      </c>
      <c r="C14" s="7" t="s">
        <v>64</v>
      </c>
      <c r="D14" s="9"/>
      <c r="E14" s="9"/>
      <c r="F14" s="9"/>
      <c r="G14" s="9"/>
      <c r="H14" s="9"/>
      <c r="I14" s="9"/>
    </row>
    <row r="15" spans="1:9" x14ac:dyDescent="0.3">
      <c r="A15" s="49">
        <v>1</v>
      </c>
      <c r="B15" s="49">
        <v>2</v>
      </c>
      <c r="C15" s="49">
        <v>3</v>
      </c>
      <c r="D15" s="47"/>
      <c r="E15" s="47"/>
      <c r="F15" s="47"/>
      <c r="G15" s="47"/>
      <c r="H15" s="47"/>
      <c r="I15" s="47"/>
    </row>
    <row r="16" spans="1:9" ht="19.95" customHeight="1" x14ac:dyDescent="0.3">
      <c r="A16" s="79">
        <v>1</v>
      </c>
      <c r="B16" s="79" t="s">
        <v>65</v>
      </c>
      <c r="C16" s="79">
        <v>15162.25</v>
      </c>
      <c r="D16" s="9"/>
      <c r="E16" s="9"/>
      <c r="F16" s="9"/>
      <c r="G16" s="9"/>
      <c r="H16" s="9"/>
      <c r="I16" s="9"/>
    </row>
    <row r="17" spans="1:9" ht="19.95" customHeight="1" x14ac:dyDescent="0.3">
      <c r="A17" s="79">
        <v>2</v>
      </c>
      <c r="B17" s="79" t="s">
        <v>66</v>
      </c>
      <c r="C17" s="79">
        <v>27350.86</v>
      </c>
      <c r="D17" s="9"/>
      <c r="E17" s="9"/>
      <c r="F17" s="9"/>
      <c r="G17" s="9"/>
      <c r="H17" s="9"/>
      <c r="I17" s="9"/>
    </row>
    <row r="18" spans="1:9" ht="19.95" customHeight="1" x14ac:dyDescent="0.3">
      <c r="A18" s="79">
        <v>3</v>
      </c>
      <c r="B18" s="79" t="s">
        <v>67</v>
      </c>
      <c r="C18" s="79">
        <v>24766.32</v>
      </c>
      <c r="D18" s="9"/>
      <c r="E18" s="9"/>
      <c r="F18" s="9"/>
      <c r="G18" s="9"/>
      <c r="H18" s="9"/>
      <c r="I18" s="9"/>
    </row>
    <row r="19" spans="1:9" x14ac:dyDescent="0.3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2018-03-22T05:03:45Z</cp:lastPrinted>
  <dcterms:created xsi:type="dcterms:W3CDTF">2018-01-26T08:16:56Z</dcterms:created>
  <dcterms:modified xsi:type="dcterms:W3CDTF">2018-03-22T05:03:49Z</dcterms:modified>
</cp:coreProperties>
</file>