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<sst xmlns="http://schemas.openxmlformats.org/spreadsheetml/2006/main" count="176" uniqueCount="130">
  <si>
    <t>Отчет об исполнении управляющей организацией договора управления дома 
 № 30 по ул. Кишиневская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</si>
  <si>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</si>
  <si>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</si>
  <si>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</si>
  <si>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</si>
  <si>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</si>
  <si>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</si>
  <si>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</si>
  <si>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</si>
  <si>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</si>
  <si>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</si>
  <si>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</si>
  <si>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</si>
  <si>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</si>
  <si>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</si>
  <si>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</si>
  <si>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</si>
  <si>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</si>
  <si>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</si>
  <si>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</si>
  <si>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</si>
  <si>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</si>
  <si>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</si>
  <si>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</si>
  <si>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</si>
  <si>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</si>
  <si>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</si>
  <si>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</si>
  <si>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</si>
  <si>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</si>
  <si>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</si>
  <si>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</si>
  <si>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</si>
  <si>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</si>
  <si>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</si>
  <si>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</si>
  <si>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 xml:space="preserve"> 10</t>
  </si>
  <si>
    <t>Вознаграждение председателю Совета дома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</si>
  <si>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</si>
  <si>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</si>
  <si>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</si>
  <si>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</si>
  <si>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</si>
  <si>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</si>
  <si>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</si>
  <si>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</si>
  <si>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</si>
  <si>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</si>
  <si>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</si>
  <si>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</si>
  <si>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</si>
  <si>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</si>
  <si>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-283 959</t>
  </si>
  <si>
    <t>66 516</t>
  </si>
  <si>
    <t>Дополнительные доходы</t>
  </si>
  <si>
    <t>ИТОГО</t>
  </si>
  <si>
    <t>4. Текущий ремонт, в т.ч.</t>
  </si>
  <si>
    <t>Ед.изм.</t>
  </si>
  <si>
    <t>Объем</t>
  </si>
  <si>
    <t>отопление</t>
  </si>
  <si>
    <t>24 000</t>
  </si>
  <si>
    <t>шт</t>
  </si>
  <si>
    <t>9 453</t>
  </si>
  <si>
    <t>тепловые узлы</t>
  </si>
  <si>
    <t>10 104</t>
  </si>
  <si>
    <t>43 557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</si>
  <si>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</si>
  <si>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</si>
  <si>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</si>
  <si>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</si>
  <si>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</si>
  <si>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</si>
  <si>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</si>
  <si>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</si>
  <si>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</si>
  <si>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</si>
  <si>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</si>
  <si>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</si>
  <si>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</si>
  <si>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</si>
  <si>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</si>
  <si>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</si>
  <si>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</si>
  <si>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</si>
  <si>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</si>
  <si>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</si>
  <si>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</si>
  <si>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</si>
  <si>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</si>
  <si>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</si>
  <si>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</si>
  <si>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</si>
  <si>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</si>
  <si>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</si>
  <si>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</si>
  <si>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16 721</t>
  </si>
  <si>
    <t>47 298</t>
  </si>
  <si>
    <t>9 929</t>
  </si>
  <si>
    <t>86 618</t>
  </si>
  <si>
    <t>18 052</t>
  </si>
  <si>
    <t>7 929</t>
  </si>
  <si>
    <t>33 929</t>
  </si>
  <si>
    <t>65 153</t>
  </si>
  <si>
    <t>48 740</t>
  </si>
  <si>
    <t>24 119</t>
  </si>
  <si>
    <t>55 769</t>
  </si>
  <si>
    <t>135 880</t>
  </si>
  <si>
    <t>10 188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</si>
  <si>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</si>
  <si>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</si>
  <si>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</si>
  <si>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</si>
  <si>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</si>
  <si>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</si>
  <si>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</si>
  <si>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</si>
  <si>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</si>
  <si>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</si>
  <si>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</si>
  <si>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</si>
  <si>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</si>
  <si>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</si>
  <si>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</si>
  <si>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1 161</t>
  </si>
  <si>
    <t>7 294</t>
  </si>
  <si>
    <t>14 183</t>
  </si>
  <si>
    <t>1 407</t>
  </si>
  <si>
    <t>6 266</t>
  </si>
  <si>
    <t>28 103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</si>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</sst>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15">
      <selection activeCell="H82" sqref="H82"/>
    </sheetView>
  </sheetViews>
  <sheetFormatPr defaultColWidth="9.140625" defaultRowHeight="15"/>
  <cols>
    <col min="1" max="1" width="8.00390625" style="0" customWidth="1"/>
    <col min="2" max="2" width="47.8515625" style="0" customWidth="1"/>
    <col min="3" max="3" width="17.00390625" style="0" customWidth="1"/>
    <col min="4" max="4" width="19.00390625" style="0" customWidth="1"/>
    <col min="5" max="5" width="17.8515625" style="0" customWidth="1"/>
    <col min="6" max="6" width="18.140625" style="0" customWidth="1"/>
    <col min="7" max="7" width="20.00390625" style="0" customWidth="1"/>
  </cols>
  <sheetData>
    <row r="1" spans="1:7" ht="150.7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1970</v>
      </c>
    </row>
    <row r="7" spans="2:3" ht="18.75">
      <c r="B7" s="5" t="s">
        <v>2</v>
      </c>
      <c r="C7" s="5">
        <v>3217.4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256888.55339999998</v>
      </c>
      <c r="D13" s="6">
        <f>D27</f>
        <v>876283.389</v>
      </c>
      <c r="E13" s="6">
        <f>E27</f>
        <v>751410.8071</v>
      </c>
      <c r="F13" s="6">
        <f>F27</f>
        <v>381760.97030000004</v>
      </c>
    </row>
    <row r="14" spans="1:6" ht="45">
      <c r="A14" s="2" t="s">
        <v>12</v>
      </c>
      <c r="B14" s="3" t="s">
        <v>13</v>
      </c>
      <c r="C14" s="6">
        <v>91493.8947</v>
      </c>
      <c r="D14" s="6">
        <v>301159.781</v>
      </c>
      <c r="E14" s="6">
        <v>259036.3723</v>
      </c>
      <c r="F14" s="6">
        <v>133617.3034</v>
      </c>
    </row>
    <row r="15" spans="1:6" ht="15">
      <c r="A15" s="2" t="s">
        <v>14</v>
      </c>
      <c r="B15" s="3" t="s">
        <v>15</v>
      </c>
      <c r="C15" s="6">
        <v>22442.7179</v>
      </c>
      <c r="D15" s="6">
        <v>59365.915</v>
      </c>
      <c r="E15" s="6">
        <v>52008.0982</v>
      </c>
      <c r="F15" s="6">
        <v>29800.5347</v>
      </c>
    </row>
    <row r="16" spans="1:6" ht="15">
      <c r="A16" s="2" t="s">
        <v>16</v>
      </c>
      <c r="B16" s="3" t="s">
        <v>17</v>
      </c>
      <c r="C16" s="6">
        <v>39741.868</v>
      </c>
      <c r="D16" s="6">
        <v>112245.153</v>
      </c>
      <c r="E16" s="6">
        <v>97074.5122</v>
      </c>
      <c r="F16" s="6">
        <v>54912.5088</v>
      </c>
    </row>
    <row r="17" spans="1:6" ht="30">
      <c r="A17" s="2" t="s">
        <v>18</v>
      </c>
      <c r="B17" s="3" t="s">
        <v>19</v>
      </c>
      <c r="C17" s="6">
        <v>15916.9322</v>
      </c>
      <c r="D17" s="6">
        <v>41656.984</v>
      </c>
      <c r="E17" s="6">
        <v>36268.7566</v>
      </c>
      <c r="F17" s="6">
        <v>21305.1596</v>
      </c>
    </row>
    <row r="18" spans="1:6" ht="30">
      <c r="A18" s="2" t="s">
        <v>20</v>
      </c>
      <c r="B18" s="3" t="s">
        <v>22</v>
      </c>
      <c r="C18" s="6">
        <v>11262.0789</v>
      </c>
      <c r="D18" s="6">
        <v>87891.729</v>
      </c>
      <c r="E18" s="6">
        <v>73116.0804</v>
      </c>
      <c r="F18" s="6">
        <v>26037.7275</v>
      </c>
    </row>
    <row r="19" spans="1:6" ht="15">
      <c r="A19" s="2" t="s">
        <v>21</v>
      </c>
      <c r="B19" s="3" t="s">
        <v>23</v>
      </c>
      <c r="C19" s="6">
        <v>2130.2977</v>
      </c>
      <c r="D19" s="6">
        <v>0</v>
      </c>
      <c r="E19" s="6">
        <v>568.9249</v>
      </c>
      <c r="F19" s="6">
        <v>1561.3728</v>
      </c>
    </row>
    <row r="20" spans="1:6" ht="15">
      <c r="A20" s="2" t="s">
        <v>24</v>
      </c>
      <c r="B20" s="3" t="s">
        <v>25</v>
      </c>
      <c r="C20" s="6">
        <v>44782.9997</v>
      </c>
      <c r="D20" s="6">
        <v>151160.047</v>
      </c>
      <c r="E20" s="6">
        <v>130382.0225</v>
      </c>
      <c r="F20" s="6">
        <v>65561.0242</v>
      </c>
    </row>
    <row r="21" spans="1:6" ht="15">
      <c r="A21" s="2" t="s">
        <v>26</v>
      </c>
      <c r="B21" s="3" t="s">
        <v>27</v>
      </c>
      <c r="C21" s="6">
        <v>45042.6218</v>
      </c>
      <c r="D21" s="6">
        <v>96794.594</v>
      </c>
      <c r="E21" s="6">
        <v>85819.0199</v>
      </c>
      <c r="F21" s="6">
        <v>56018.1959</v>
      </c>
    </row>
    <row r="22" spans="1:6" ht="15">
      <c r="A22" s="2" t="s">
        <v>28</v>
      </c>
      <c r="B22" s="3" t="s">
        <v>29</v>
      </c>
      <c r="C22" s="6">
        <v>9429.8662</v>
      </c>
      <c r="D22" s="6">
        <v>78798.573</v>
      </c>
      <c r="E22" s="6">
        <v>66516.178</v>
      </c>
      <c r="F22" s="6">
        <v>21712.2612</v>
      </c>
    </row>
    <row r="23" spans="1:6" ht="15">
      <c r="A23" s="2" t="s">
        <v>30</v>
      </c>
      <c r="B23" s="3" t="s">
        <v>31</v>
      </c>
      <c r="C23" s="6">
        <f>30538.8633-1528.57</f>
        <v>29010.2933</v>
      </c>
      <c r="D23" s="6">
        <v>49691.57</v>
      </c>
      <c r="E23" s="6">
        <v>40776.523</v>
      </c>
      <c r="F23" s="6">
        <v>37925.1753</v>
      </c>
    </row>
    <row r="24" spans="1:6" ht="15">
      <c r="A24" s="2" t="s">
        <v>32</v>
      </c>
      <c r="B24" s="3" t="s">
        <v>33</v>
      </c>
      <c r="C24" s="6">
        <v>22590.4206</v>
      </c>
      <c r="D24" s="6">
        <v>58161.238</v>
      </c>
      <c r="E24" s="6">
        <v>52407.5861</v>
      </c>
      <c r="F24" s="6">
        <v>28344.0725</v>
      </c>
    </row>
    <row r="25" spans="1:6" ht="15">
      <c r="A25" s="2" t="s">
        <v>34</v>
      </c>
      <c r="B25" s="3" t="s">
        <v>35</v>
      </c>
      <c r="C25" s="6">
        <v>0</v>
      </c>
      <c r="D25" s="6">
        <v>36125.15</v>
      </c>
      <c r="E25" s="6">
        <v>26590.6767</v>
      </c>
      <c r="F25" s="6">
        <v>9534.4733</v>
      </c>
    </row>
    <row r="26" spans="1:6" ht="15">
      <c r="A26" s="2" t="s">
        <v>36</v>
      </c>
      <c r="B26" s="3" t="s">
        <v>37</v>
      </c>
      <c r="C26" s="6">
        <v>14538.4571</v>
      </c>
      <c r="D26" s="6">
        <v>104392.436</v>
      </c>
      <c r="E26" s="6">
        <v>89882.4286</v>
      </c>
      <c r="F26" s="6">
        <v>29048.4645</v>
      </c>
    </row>
    <row r="27" spans="1:6" ht="15">
      <c r="A27" s="3"/>
      <c r="B27" s="3" t="s">
        <v>38</v>
      </c>
      <c r="C27" s="6">
        <f>SUM(C15:C26)</f>
        <v>256888.55339999998</v>
      </c>
      <c r="D27" s="6">
        <f>SUM(D15:D26)</f>
        <v>876283.389</v>
      </c>
      <c r="E27" s="6">
        <f>SUM(E15:E26)</f>
        <v>751410.8071</v>
      </c>
      <c r="F27" s="6">
        <f>SUM(F15:F26)</f>
        <v>381760.97030000004</v>
      </c>
    </row>
    <row r="28" spans="1:6" ht="15">
      <c r="A28" s="3"/>
      <c r="B28" s="3" t="s">
        <v>39</v>
      </c>
      <c r="C28" s="7"/>
      <c r="D28" s="7"/>
      <c r="E28" s="6">
        <v>85.89960666845448</v>
      </c>
      <c r="F28" s="7"/>
    </row>
    <row r="31" spans="1:7" ht="60" customHeight="1">
      <c r="A31" s="19" t="s">
        <v>40</v>
      </c>
      <c r="B31" s="19"/>
      <c r="C31" s="19"/>
      <c r="D31" s="19"/>
      <c r="E31" s="19"/>
      <c r="F31" s="19"/>
      <c r="G31" s="1"/>
    </row>
    <row r="34" spans="1:6" ht="59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301726.766</v>
      </c>
      <c r="D36" s="6">
        <v>1000085.1068</v>
      </c>
      <c r="E36" s="6">
        <v>876935.9903</v>
      </c>
      <c r="F36" s="6">
        <v>376541.5725</v>
      </c>
    </row>
    <row r="37" spans="1:6" ht="15">
      <c r="A37" s="2" t="s">
        <v>12</v>
      </c>
      <c r="B37" s="3" t="s">
        <v>42</v>
      </c>
      <c r="C37" s="6">
        <v>4287.5406</v>
      </c>
      <c r="D37" s="6">
        <v>5881.7027</v>
      </c>
      <c r="E37" s="6">
        <v>5895.8192</v>
      </c>
      <c r="F37" s="6">
        <v>4273.4241</v>
      </c>
    </row>
    <row r="38" spans="1:6" ht="15">
      <c r="A38" s="2" t="s">
        <v>24</v>
      </c>
      <c r="B38" s="3" t="s">
        <v>43</v>
      </c>
      <c r="C38" s="6">
        <v>52737.5177</v>
      </c>
      <c r="D38" s="6">
        <v>358584.7228</v>
      </c>
      <c r="E38" s="6">
        <v>291716.6955</v>
      </c>
      <c r="F38" s="6">
        <v>119605.545</v>
      </c>
    </row>
    <row r="39" spans="1:6" ht="15">
      <c r="A39" s="2" t="s">
        <v>26</v>
      </c>
      <c r="B39" s="3" t="s">
        <v>44</v>
      </c>
      <c r="C39" s="6">
        <v>244701.7077</v>
      </c>
      <c r="D39" s="6">
        <v>635618.6813</v>
      </c>
      <c r="E39" s="6">
        <v>579323.4756</v>
      </c>
      <c r="F39" s="6">
        <v>252662.6034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301726.766</v>
      </c>
      <c r="D41" s="6">
        <v>1000085.1068000001</v>
      </c>
      <c r="E41" s="6">
        <v>876935.9903000001</v>
      </c>
      <c r="F41" s="6">
        <v>376541.5725</v>
      </c>
    </row>
    <row r="42" spans="1:6" ht="15">
      <c r="A42" s="3"/>
      <c r="B42" s="3" t="s">
        <v>39</v>
      </c>
      <c r="C42" s="7"/>
      <c r="D42" s="7"/>
      <c r="E42" s="6">
        <v>87.68613634353144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9" t="s">
        <v>45</v>
      </c>
      <c r="B49" s="19"/>
      <c r="C49" s="19"/>
      <c r="D49" s="19"/>
      <c r="E49" s="19"/>
      <c r="F49" s="19"/>
      <c r="G49" s="1"/>
    </row>
    <row r="51" spans="1:6" ht="39.75" customHeight="1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51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" t="s">
        <v>29</v>
      </c>
      <c r="C53" s="2" t="s">
        <v>52</v>
      </c>
      <c r="D53" s="2" t="s">
        <v>53</v>
      </c>
      <c r="E53" s="2"/>
      <c r="F53" s="2">
        <f>C53+D53</f>
        <v>-217443</v>
      </c>
    </row>
    <row r="54" spans="1:6" ht="15">
      <c r="A54" s="2">
        <v>2</v>
      </c>
      <c r="B54" s="2" t="s">
        <v>54</v>
      </c>
      <c r="C54" s="2">
        <v>0</v>
      </c>
      <c r="D54" s="2">
        <v>13559</v>
      </c>
      <c r="E54" s="2"/>
      <c r="F54" s="2">
        <f>C54+D54</f>
        <v>13559</v>
      </c>
    </row>
    <row r="55" spans="1:6" s="23" customFormat="1" ht="15">
      <c r="A55" s="22"/>
      <c r="B55" s="22" t="s">
        <v>55</v>
      </c>
      <c r="C55" s="22" t="str">
        <f>C53</f>
        <v>-283 959</v>
      </c>
      <c r="D55" s="22">
        <f>D53+D54</f>
        <v>80075</v>
      </c>
      <c r="E55" s="22"/>
      <c r="F55" s="22">
        <f>F53+F54</f>
        <v>-203884</v>
      </c>
    </row>
    <row r="57" spans="1:6" ht="60" customHeight="1">
      <c r="A57" s="19" t="s">
        <v>56</v>
      </c>
      <c r="B57" s="20"/>
      <c r="C57" s="20"/>
      <c r="D57" s="20"/>
      <c r="E57" s="20"/>
      <c r="F57" s="20"/>
    </row>
    <row r="59" spans="1:5" ht="39.75" customHeight="1">
      <c r="A59" s="2" t="s">
        <v>46</v>
      </c>
      <c r="B59" s="2" t="s">
        <v>47</v>
      </c>
      <c r="C59" s="2" t="s">
        <v>57</v>
      </c>
      <c r="D59" s="2" t="s">
        <v>58</v>
      </c>
      <c r="E59" s="2" t="s">
        <v>50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1" t="s">
        <v>108</v>
      </c>
      <c r="B63" s="20"/>
      <c r="C63" s="20"/>
      <c r="D63" s="20"/>
      <c r="E63" s="20"/>
      <c r="F63" s="20"/>
    </row>
    <row r="65" spans="1:5" ht="39.75" customHeight="1">
      <c r="A65" s="2" t="s">
        <v>46</v>
      </c>
      <c r="B65" s="2" t="s">
        <v>47</v>
      </c>
      <c r="C65" s="2" t="s">
        <v>57</v>
      </c>
      <c r="D65" s="2" t="s">
        <v>58</v>
      </c>
      <c r="E65" s="2" t="s">
        <v>50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59</v>
      </c>
      <c r="C67" s="2"/>
      <c r="D67" s="2"/>
      <c r="E67" s="2" t="s">
        <v>60</v>
      </c>
    </row>
    <row r="68" spans="1:5" ht="15">
      <c r="A68" s="2">
        <v>2</v>
      </c>
      <c r="B68" s="12" t="s">
        <v>109</v>
      </c>
      <c r="C68" s="2" t="s">
        <v>61</v>
      </c>
      <c r="D68" s="2">
        <v>1</v>
      </c>
      <c r="E68" s="2" t="s">
        <v>62</v>
      </c>
    </row>
    <row r="69" spans="1:5" ht="15">
      <c r="A69" s="2">
        <v>3</v>
      </c>
      <c r="B69" s="3" t="s">
        <v>63</v>
      </c>
      <c r="C69" s="2" t="s">
        <v>61</v>
      </c>
      <c r="D69" s="2">
        <v>1</v>
      </c>
      <c r="E69" s="2" t="s">
        <v>64</v>
      </c>
    </row>
    <row r="70" spans="1:5" ht="15">
      <c r="A70" s="2"/>
      <c r="B70" s="2" t="s">
        <v>55</v>
      </c>
      <c r="C70" s="2"/>
      <c r="D70" s="2"/>
      <c r="E70" s="2" t="s">
        <v>65</v>
      </c>
    </row>
    <row r="71" spans="1:5" ht="21">
      <c r="A71" s="14" t="s">
        <v>111</v>
      </c>
      <c r="B71" s="15" t="s">
        <v>112</v>
      </c>
      <c r="C71" s="13"/>
      <c r="D71" s="13"/>
      <c r="E71" s="13"/>
    </row>
    <row r="73" spans="1:6" ht="60" customHeight="1">
      <c r="A73" s="21" t="s">
        <v>110</v>
      </c>
      <c r="B73" s="20"/>
      <c r="C73" s="20"/>
      <c r="D73" s="20"/>
      <c r="E73" s="20"/>
      <c r="F73" s="20"/>
    </row>
    <row r="75" spans="1:5" ht="39.75" customHeight="1">
      <c r="A75" s="2" t="s">
        <v>46</v>
      </c>
      <c r="B75" s="2" t="s">
        <v>47</v>
      </c>
      <c r="C75" s="2" t="s">
        <v>57</v>
      </c>
      <c r="D75" s="2" t="s">
        <v>58</v>
      </c>
      <c r="E75" s="2" t="s">
        <v>50</v>
      </c>
    </row>
    <row r="76" spans="1:5" ht="15">
      <c r="A76" s="2">
        <v>1</v>
      </c>
      <c r="B76" s="2">
        <v>2</v>
      </c>
      <c r="C76" s="2">
        <v>3</v>
      </c>
      <c r="D76" s="17">
        <v>4</v>
      </c>
      <c r="E76" s="17">
        <v>5</v>
      </c>
    </row>
    <row r="77" spans="1:5" ht="15">
      <c r="A77" s="2"/>
      <c r="B77" s="24" t="s">
        <v>129</v>
      </c>
      <c r="C77" s="2"/>
      <c r="D77" s="17"/>
      <c r="E77" s="17"/>
    </row>
    <row r="78" spans="1:5" ht="15">
      <c r="A78" s="2">
        <v>1</v>
      </c>
      <c r="B78" s="3" t="s">
        <v>122</v>
      </c>
      <c r="C78" s="2" t="s">
        <v>117</v>
      </c>
      <c r="D78" s="2" t="s">
        <v>123</v>
      </c>
      <c r="E78" s="2" t="s">
        <v>124</v>
      </c>
    </row>
    <row r="79" spans="1:5" ht="15">
      <c r="A79" s="2">
        <v>2</v>
      </c>
      <c r="B79" s="3" t="s">
        <v>118</v>
      </c>
      <c r="C79" s="2" t="s">
        <v>119</v>
      </c>
      <c r="D79" s="2">
        <v>196</v>
      </c>
      <c r="E79" s="2" t="s">
        <v>125</v>
      </c>
    </row>
    <row r="80" spans="1:5" ht="15">
      <c r="A80" s="2"/>
      <c r="B80" s="3"/>
      <c r="C80" s="2"/>
      <c r="D80" s="2"/>
      <c r="E80" s="2"/>
    </row>
    <row r="81" spans="1:5" ht="15">
      <c r="A81" s="2">
        <v>1</v>
      </c>
      <c r="B81" s="3" t="s">
        <v>120</v>
      </c>
      <c r="C81" s="2" t="s">
        <v>119</v>
      </c>
      <c r="D81" s="2">
        <v>0.36</v>
      </c>
      <c r="E81" s="2">
        <v>360</v>
      </c>
    </row>
    <row r="82" spans="1:5" ht="15">
      <c r="A82" s="2">
        <v>2</v>
      </c>
      <c r="B82" s="3" t="s">
        <v>121</v>
      </c>
      <c r="C82" s="2" t="s">
        <v>117</v>
      </c>
      <c r="D82" s="2" t="s">
        <v>126</v>
      </c>
      <c r="E82" s="2" t="s">
        <v>127</v>
      </c>
    </row>
    <row r="83" spans="1:5" ht="15">
      <c r="A83" s="2"/>
      <c r="B83" s="2" t="s">
        <v>55</v>
      </c>
      <c r="C83" s="2"/>
      <c r="D83" s="2"/>
      <c r="E83" s="2" t="s">
        <v>128</v>
      </c>
    </row>
    <row r="85" spans="1:2" ht="21">
      <c r="A85" s="14" t="s">
        <v>111</v>
      </c>
      <c r="B85" s="15" t="s">
        <v>112</v>
      </c>
    </row>
    <row r="87" spans="1:7" ht="60" customHeight="1">
      <c r="A87" s="19" t="s">
        <v>66</v>
      </c>
      <c r="B87" s="19"/>
      <c r="C87" s="19"/>
      <c r="D87" s="19"/>
      <c r="E87" s="19"/>
      <c r="F87" s="19"/>
      <c r="G87" s="1"/>
    </row>
    <row r="89" spans="1:3" ht="39.75" customHeight="1">
      <c r="A89" s="2" t="s">
        <v>4</v>
      </c>
      <c r="B89" s="2" t="s">
        <v>67</v>
      </c>
      <c r="C89" s="2" t="s">
        <v>68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69</v>
      </c>
      <c r="C91" s="2">
        <v>54</v>
      </c>
    </row>
    <row r="92" spans="1:3" ht="15">
      <c r="A92" s="2" t="s">
        <v>70</v>
      </c>
      <c r="B92" s="3" t="s">
        <v>71</v>
      </c>
      <c r="C92" s="2">
        <v>8</v>
      </c>
    </row>
    <row r="93" spans="1:3" ht="15">
      <c r="A93" s="2" t="s">
        <v>72</v>
      </c>
      <c r="B93" s="3" t="s">
        <v>73</v>
      </c>
      <c r="C93" s="2">
        <v>46</v>
      </c>
    </row>
    <row r="94" spans="1:3" ht="15">
      <c r="A94" s="2">
        <v>2</v>
      </c>
      <c r="B94" s="3" t="s">
        <v>74</v>
      </c>
      <c r="C94" s="2">
        <v>2</v>
      </c>
    </row>
    <row r="95" spans="1:3" ht="15">
      <c r="A95" s="2">
        <v>3</v>
      </c>
      <c r="B95" s="3" t="s">
        <v>75</v>
      </c>
      <c r="C95" s="2">
        <v>0</v>
      </c>
    </row>
    <row r="98" spans="1:4" ht="60" customHeight="1">
      <c r="A98" s="19" t="s">
        <v>76</v>
      </c>
      <c r="B98" s="20"/>
      <c r="C98" s="20"/>
      <c r="D98" s="20"/>
    </row>
    <row r="100" spans="1:4" ht="52.5" customHeight="1">
      <c r="A100" s="2" t="s">
        <v>46</v>
      </c>
      <c r="B100" s="2" t="s">
        <v>77</v>
      </c>
      <c r="C100" s="2" t="s">
        <v>78</v>
      </c>
      <c r="D100" s="2" t="s">
        <v>79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19" t="s">
        <v>80</v>
      </c>
      <c r="B103" s="20"/>
      <c r="C103" s="20"/>
      <c r="D103" s="20"/>
      <c r="E103" s="20"/>
      <c r="F103" s="20"/>
    </row>
    <row r="105" spans="1:5" ht="39.75" customHeight="1">
      <c r="A105" s="2" t="s">
        <v>46</v>
      </c>
      <c r="B105" s="2" t="s">
        <v>47</v>
      </c>
      <c r="C105" s="2" t="s">
        <v>57</v>
      </c>
      <c r="D105" s="2" t="s">
        <v>58</v>
      </c>
      <c r="E105" s="2" t="s">
        <v>50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19" t="s">
        <v>81</v>
      </c>
      <c r="B111" s="20"/>
      <c r="C111" s="20"/>
      <c r="D111" s="20"/>
      <c r="E111" s="20"/>
      <c r="F111" s="20"/>
    </row>
    <row r="113" spans="1:5" ht="39.75" customHeight="1">
      <c r="A113" s="2" t="s">
        <v>46</v>
      </c>
      <c r="B113" s="2" t="s">
        <v>47</v>
      </c>
      <c r="C113" s="2" t="s">
        <v>57</v>
      </c>
      <c r="D113" s="2" t="s">
        <v>58</v>
      </c>
      <c r="E113" s="2" t="s">
        <v>50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8:D98"/>
    <mergeCell ref="A103:F103"/>
    <mergeCell ref="A111:F111"/>
    <mergeCell ref="A1:F1"/>
    <mergeCell ref="A9:F9"/>
    <mergeCell ref="A31:F31"/>
    <mergeCell ref="A49:F49"/>
    <mergeCell ref="A87:F87"/>
    <mergeCell ref="A57:F57"/>
    <mergeCell ref="A63:F63"/>
    <mergeCell ref="A73:F7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1">
      <selection activeCell="A3" sqref="A3:I3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6.8515625" style="0" customWidth="1"/>
    <col min="4" max="4" width="12.28125" style="0" customWidth="1"/>
    <col min="5" max="5" width="13.00390625" style="0" customWidth="1"/>
    <col min="6" max="6" width="15.57421875" style="0" customWidth="1"/>
    <col min="7" max="7" width="15.00390625" style="0" customWidth="1"/>
    <col min="8" max="8" width="10.57421875" style="0" customWidth="1"/>
    <col min="9" max="9" width="21.421875" style="0" customWidth="1"/>
    <col min="10" max="10" width="15.00390625" style="0" customWidth="1"/>
  </cols>
  <sheetData>
    <row r="3" spans="1:10" ht="60" customHeight="1">
      <c r="A3" s="19" t="s">
        <v>82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3.75" customHeight="1">
      <c r="A5" s="2" t="s">
        <v>83</v>
      </c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 t="s">
        <v>91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92</v>
      </c>
      <c r="B10" s="20"/>
      <c r="C10" s="20"/>
      <c r="D10" s="20"/>
      <c r="E10" s="20"/>
    </row>
    <row r="12" spans="1:3" ht="39.75" customHeight="1">
      <c r="A12" s="2" t="s">
        <v>83</v>
      </c>
      <c r="B12" s="2" t="s">
        <v>93</v>
      </c>
      <c r="C12" s="2" t="s">
        <v>94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</v>
      </c>
      <c r="C14" s="2" t="s">
        <v>95</v>
      </c>
    </row>
    <row r="15" spans="1:3" ht="15">
      <c r="A15" s="2">
        <v>2</v>
      </c>
      <c r="B15" s="2">
        <v>3</v>
      </c>
      <c r="C15" s="2" t="s">
        <v>96</v>
      </c>
    </row>
    <row r="16" spans="1:3" ht="15">
      <c r="A16" s="2">
        <v>3</v>
      </c>
      <c r="B16" s="2">
        <v>9</v>
      </c>
      <c r="C16" s="2" t="s">
        <v>97</v>
      </c>
    </row>
    <row r="17" spans="1:3" ht="15">
      <c r="A17" s="2">
        <v>4</v>
      </c>
      <c r="B17" s="2">
        <v>11</v>
      </c>
      <c r="C17" s="2" t="s">
        <v>98</v>
      </c>
    </row>
    <row r="18" spans="1:3" ht="15">
      <c r="A18" s="2">
        <v>5</v>
      </c>
      <c r="B18" s="2">
        <v>14</v>
      </c>
      <c r="C18" s="2" t="s">
        <v>99</v>
      </c>
    </row>
    <row r="19" spans="1:3" ht="15">
      <c r="A19" s="2">
        <v>6</v>
      </c>
      <c r="B19" s="2">
        <v>16</v>
      </c>
      <c r="C19" s="2" t="s">
        <v>100</v>
      </c>
    </row>
    <row r="20" spans="1:3" ht="15">
      <c r="A20" s="2">
        <v>7</v>
      </c>
      <c r="B20" s="2">
        <v>20</v>
      </c>
      <c r="C20" s="2" t="s">
        <v>101</v>
      </c>
    </row>
    <row r="21" spans="1:3" ht="15">
      <c r="A21" s="2">
        <v>8</v>
      </c>
      <c r="B21" s="2">
        <v>28</v>
      </c>
      <c r="C21" s="2" t="s">
        <v>102</v>
      </c>
    </row>
    <row r="22" spans="1:3" ht="15">
      <c r="A22" s="2">
        <v>9</v>
      </c>
      <c r="B22" s="2">
        <v>30</v>
      </c>
      <c r="C22" s="2" t="s">
        <v>103</v>
      </c>
    </row>
    <row r="23" spans="1:3" ht="15">
      <c r="A23" s="2">
        <v>10</v>
      </c>
      <c r="B23" s="2">
        <v>36</v>
      </c>
      <c r="C23" s="2" t="s">
        <v>104</v>
      </c>
    </row>
    <row r="24" spans="1:3" ht="15">
      <c r="A24" s="2">
        <v>11</v>
      </c>
      <c r="B24" s="2">
        <v>44</v>
      </c>
      <c r="C24" s="2" t="s">
        <v>105</v>
      </c>
    </row>
    <row r="25" spans="1:3" ht="15">
      <c r="A25" s="2">
        <v>12</v>
      </c>
      <c r="B25" s="2">
        <v>45</v>
      </c>
      <c r="C25" s="2" t="s">
        <v>106</v>
      </c>
    </row>
    <row r="26" spans="1:3" ht="15">
      <c r="A26" s="2">
        <v>13</v>
      </c>
      <c r="B26" s="2">
        <v>59</v>
      </c>
      <c r="C26" s="2" t="s">
        <v>107</v>
      </c>
    </row>
    <row r="28" spans="1:5" ht="15">
      <c r="A28" s="16" t="s">
        <v>113</v>
      </c>
      <c r="E28" s="16" t="s">
        <v>114</v>
      </c>
    </row>
    <row r="30" spans="1:5" ht="15">
      <c r="A30" s="16" t="s">
        <v>115</v>
      </c>
      <c r="E30" s="16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2015-03-30T09:53:05Z</cp:lastPrinted>
  <dcterms:created xsi:type="dcterms:W3CDTF">2015-03-19T15:17:09Z</dcterms:created>
  <dcterms:modified xsi:type="dcterms:W3CDTF">2015-03-31T08:01:56Z</dcterms:modified>
  <cp:category/>
  <cp:version/>
  <cp:contentType/>
  <cp:contentStatus/>
</cp:coreProperties>
</file>