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E22" i="1" l="1"/>
  <c r="F53" i="1" l="1"/>
  <c r="F52" i="1"/>
  <c r="A38" i="1"/>
  <c r="A39" i="1" s="1"/>
</calcChain>
</file>

<file path=xl/sharedStrings.xml><?xml version="1.0" encoding="utf-8"?>
<sst xmlns="http://schemas.openxmlformats.org/spreadsheetml/2006/main" count="111" uniqueCount="89">
  <si>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</si>
  <si>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</si>
  <si>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</si>
  <si>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</si>
  <si>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</si>
  <si>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</si>
  <si>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</si>
  <si>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</si>
  <si>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</si>
  <si>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</si>
  <si>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</si>
  <si>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</si>
  <si>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</si>
  <si>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</si>
  <si>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</si>
  <si>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</si>
  <si>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</si>
  <si>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</si>
  <si>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</si>
  <si>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</si>
  <si>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</si>
  <si>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</si>
  <si>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</si>
  <si>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</si>
  <si>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</si>
  <si>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</si>
  <si>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</si>
  <si>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</si>
  <si>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</si>
  <si>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</si>
  <si>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</si>
  <si>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</si>
  <si>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</si>
  <si>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</si>
  <si>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</si>
  <si>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</si>
  <si>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</si>
  <si>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</si>
  <si>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</si>
  <si>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</si>
  <si>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</si>
  <si>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</si>
  <si>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</si>
  <si>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</si>
  <si>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</si>
  <si>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</si>
  <si>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</si>
  <si>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</si>
  <si>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</si>
  <si>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</si>
  <si>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</si>
  <si>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</si>
  <si>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</si>
  <si>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</si>
  <si>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</si>
  <si>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</si>
  <si>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</si>
  <si>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</si>
  <si>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</si>
  <si>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</si>
  <si>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</si>
  <si>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</si>
  <si>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</si>
  <si>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</si>
  <si>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Космонавтов д.8 за 2017 год</t>
  </si>
  <si>
    <t>6</t>
  </si>
  <si>
    <t>41</t>
  </si>
  <si>
    <t>45</t>
  </si>
  <si>
    <t>54</t>
  </si>
  <si>
    <t>59</t>
  </si>
  <si>
    <t>62</t>
  </si>
  <si>
    <t>76</t>
  </si>
  <si>
    <t>82</t>
  </si>
  <si>
    <t>Сальдо на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</si>
  <si>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</si>
  <si>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</si>
  <si>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</si>
  <si>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внутридомовых групп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</si>
  <si>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</si>
  <si>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</si>
  <si>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</si>
  <si>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</si>
  <si>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</si>
  <si>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</si>
  <si>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</si>
  <si>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</si>
  <si>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реестр №7 отключений ГВС за август 2017г.</t>
  </si>
  <si>
    <t>09:30 26.07 2017 -  18:00 04.08.2017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</si>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</sst>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7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center" vertical="center" wrapText="1"/>
    </xf>
    <xf numFmtId="1" fontId="0" fillId="0" borderId="8" xfId="0" applyNumberForma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activeCell="E63" sqref="E6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9" t="s">
        <v>64</v>
      </c>
      <c r="B1" s="70"/>
      <c r="C1" s="70"/>
      <c r="D1" s="70"/>
      <c r="E1" s="70"/>
      <c r="F1" s="70"/>
    </row>
    <row r="6" spans="1:6" ht="18" x14ac:dyDescent="0.35">
      <c r="B6" s="2" t="s">
        <v>0</v>
      </c>
      <c r="C6" s="59">
        <v>1991</v>
      </c>
    </row>
    <row r="7" spans="1:6" ht="18" x14ac:dyDescent="0.35">
      <c r="B7" s="2" t="s">
        <v>1</v>
      </c>
      <c r="C7" s="60">
        <v>3843</v>
      </c>
    </row>
    <row r="8" spans="1:6" ht="18" x14ac:dyDescent="0.35">
      <c r="B8" s="2"/>
      <c r="C8" s="50"/>
    </row>
    <row r="9" spans="1:6" ht="18" x14ac:dyDescent="0.35">
      <c r="B9" s="2"/>
      <c r="C9" s="50"/>
    </row>
    <row r="10" spans="1:6" ht="18" x14ac:dyDescent="0.35">
      <c r="B10" s="2"/>
      <c r="C10" s="50"/>
    </row>
    <row r="11" spans="1:6" ht="18" x14ac:dyDescent="0.35">
      <c r="B11" s="2"/>
      <c r="C11" s="50"/>
    </row>
    <row r="13" spans="1:6" ht="45" customHeight="1" x14ac:dyDescent="0.3">
      <c r="A13" s="68" t="s">
        <v>2</v>
      </c>
      <c r="B13" s="68"/>
      <c r="C13" s="68"/>
      <c r="D13" s="68"/>
      <c r="E13" s="68"/>
      <c r="F13" s="6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8">
        <v>1</v>
      </c>
      <c r="B18" s="8" t="s">
        <v>11</v>
      </c>
      <c r="C18" s="52">
        <v>168211.27</v>
      </c>
      <c r="D18" s="52">
        <v>393915.47000000015</v>
      </c>
      <c r="E18" s="52">
        <v>448200.44999999995</v>
      </c>
      <c r="F18" s="52">
        <v>113926.31</v>
      </c>
    </row>
    <row r="19" spans="1:6" x14ac:dyDescent="0.3">
      <c r="A19" s="11">
        <v>2</v>
      </c>
      <c r="B19" s="10" t="s">
        <v>12</v>
      </c>
      <c r="C19" s="52">
        <v>70034.350000000006</v>
      </c>
      <c r="D19" s="52">
        <v>147801.81000000026</v>
      </c>
      <c r="E19" s="52">
        <v>166079.83000000002</v>
      </c>
      <c r="F19" s="52">
        <v>51756.37000000001</v>
      </c>
    </row>
    <row r="20" spans="1:6" x14ac:dyDescent="0.3">
      <c r="A20" s="11">
        <v>3</v>
      </c>
      <c r="B20" s="10" t="s">
        <v>13</v>
      </c>
      <c r="C20" s="52">
        <v>78897.86</v>
      </c>
      <c r="D20" s="52">
        <v>169245.73000000007</v>
      </c>
      <c r="E20" s="52">
        <v>192455.81000000003</v>
      </c>
      <c r="F20" s="52">
        <v>55687.78</v>
      </c>
    </row>
    <row r="21" spans="1:6" x14ac:dyDescent="0.3">
      <c r="A21" s="11">
        <v>4</v>
      </c>
      <c r="B21" s="10" t="s">
        <v>14</v>
      </c>
      <c r="C21" s="52">
        <v>39491.79</v>
      </c>
      <c r="D21" s="52">
        <v>99918.000000000044</v>
      </c>
      <c r="E21" s="52">
        <v>112024.18999999997</v>
      </c>
      <c r="F21" s="52">
        <v>27385.600000000002</v>
      </c>
    </row>
    <row r="22" spans="1:6" x14ac:dyDescent="0.3">
      <c r="A22" s="11">
        <v>5</v>
      </c>
      <c r="B22" s="10" t="s">
        <v>15</v>
      </c>
      <c r="C22" s="52">
        <v>55289.599999999999</v>
      </c>
      <c r="D22" s="52">
        <v>110438.92000000001</v>
      </c>
      <c r="E22" s="52">
        <f>8031.99+122217.21</f>
        <v>130249.20000000001</v>
      </c>
      <c r="F22" s="52">
        <v>35479.33</v>
      </c>
    </row>
    <row r="23" spans="1:6" x14ac:dyDescent="0.3">
      <c r="A23" s="11">
        <v>6</v>
      </c>
      <c r="B23" s="10" t="s">
        <v>16</v>
      </c>
      <c r="C23" s="52">
        <v>36480.71</v>
      </c>
      <c r="D23" s="52">
        <v>79813.159999999989</v>
      </c>
      <c r="E23" s="52">
        <v>86316.619999999981</v>
      </c>
      <c r="F23" s="52">
        <v>29977.239999999998</v>
      </c>
    </row>
    <row r="24" spans="1:6" x14ac:dyDescent="0.3">
      <c r="A24" s="11">
        <v>7</v>
      </c>
      <c r="B24" s="10" t="s">
        <v>17</v>
      </c>
      <c r="C24" s="52">
        <v>25684.27</v>
      </c>
      <c r="D24" s="52">
        <v>64569.000000000015</v>
      </c>
      <c r="E24" s="52">
        <v>71784.510000000009</v>
      </c>
      <c r="F24" s="52">
        <v>18468.78</v>
      </c>
    </row>
    <row r="25" spans="1:6" s="14" customFormat="1" ht="28.8" x14ac:dyDescent="0.3">
      <c r="A25" s="12" t="s">
        <v>18</v>
      </c>
      <c r="B25" s="13" t="s">
        <v>19</v>
      </c>
      <c r="C25" s="51"/>
      <c r="D25" s="51"/>
      <c r="E25" s="51"/>
      <c r="F25" s="51"/>
    </row>
    <row r="26" spans="1:6" x14ac:dyDescent="0.3">
      <c r="A26" s="11" t="s">
        <v>20</v>
      </c>
      <c r="B26" s="10" t="s">
        <v>21</v>
      </c>
      <c r="C26" s="52">
        <v>0</v>
      </c>
      <c r="D26" s="52">
        <v>7839.7199999999993</v>
      </c>
      <c r="E26" s="52">
        <v>6353.05</v>
      </c>
      <c r="F26" s="52">
        <v>1486.71</v>
      </c>
    </row>
    <row r="27" spans="1:6" ht="29.4" customHeight="1" x14ac:dyDescent="0.3">
      <c r="A27" s="11" t="s">
        <v>22</v>
      </c>
      <c r="B27" s="15" t="s">
        <v>23</v>
      </c>
      <c r="C27" s="52">
        <v>0</v>
      </c>
      <c r="D27" s="52">
        <v>17754.66</v>
      </c>
      <c r="E27" s="52">
        <v>14557.8</v>
      </c>
      <c r="F27" s="52">
        <v>3196.87</v>
      </c>
    </row>
    <row r="28" spans="1:6" ht="29.4" customHeight="1" x14ac:dyDescent="0.3"/>
    <row r="29" spans="1:6" ht="29.4" customHeight="1" x14ac:dyDescent="0.3"/>
    <row r="30" spans="1:6" ht="21" customHeight="1" x14ac:dyDescent="0.3"/>
    <row r="31" spans="1:6" ht="46.5" customHeight="1" x14ac:dyDescent="0.3">
      <c r="A31" s="68" t="s">
        <v>24</v>
      </c>
      <c r="B31" s="68"/>
      <c r="C31" s="68"/>
      <c r="D31" s="68"/>
      <c r="E31" s="68"/>
      <c r="F31" s="68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1"/>
      <c r="D36" s="51"/>
      <c r="E36" s="51"/>
      <c r="F36" s="51"/>
    </row>
    <row r="37" spans="1:6" x14ac:dyDescent="0.3">
      <c r="A37" s="11">
        <v>1</v>
      </c>
      <c r="B37" s="10" t="s">
        <v>26</v>
      </c>
      <c r="C37" s="52">
        <v>3749.2699999999995</v>
      </c>
      <c r="D37" s="52">
        <v>636.3599999999999</v>
      </c>
      <c r="E37" s="52">
        <v>2900.5200000000004</v>
      </c>
      <c r="F37" s="52">
        <v>1485.1</v>
      </c>
    </row>
    <row r="38" spans="1:6" x14ac:dyDescent="0.3">
      <c r="A38" s="3">
        <f>A37+1</f>
        <v>2</v>
      </c>
      <c r="B38" s="10" t="s">
        <v>27</v>
      </c>
      <c r="C38" s="52">
        <v>158982.63</v>
      </c>
      <c r="D38" s="52">
        <v>-4243.8099999999995</v>
      </c>
      <c r="E38" s="52">
        <v>85511.16</v>
      </c>
      <c r="F38" s="52">
        <v>69227.64</v>
      </c>
    </row>
    <row r="39" spans="1:6" x14ac:dyDescent="0.3">
      <c r="A39" s="3">
        <f>A38+1</f>
        <v>3</v>
      </c>
      <c r="B39" s="10" t="s">
        <v>28</v>
      </c>
      <c r="C39" s="52">
        <v>686744.41999999993</v>
      </c>
      <c r="D39" s="52">
        <v>1257342.9099999997</v>
      </c>
      <c r="E39" s="52">
        <v>1438976.6299999994</v>
      </c>
      <c r="F39" s="52">
        <v>505110.71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1" t="s">
        <v>29</v>
      </c>
      <c r="B49" s="68"/>
      <c r="C49" s="68"/>
      <c r="D49" s="68"/>
      <c r="E49" s="68"/>
      <c r="F49" s="68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-1075292</v>
      </c>
      <c r="D52" s="22">
        <v>114567.11</v>
      </c>
      <c r="E52" s="22">
        <v>675187.77</v>
      </c>
      <c r="F52" s="22">
        <f>C52+D52-E52</f>
        <v>-1635912.6600000001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3"/>
      <c r="B54" s="54"/>
      <c r="C54" s="53"/>
      <c r="D54" s="53"/>
      <c r="E54" s="75"/>
      <c r="F54" s="55"/>
    </row>
    <row r="55" spans="1:6" x14ac:dyDescent="0.3">
      <c r="A55" s="53"/>
      <c r="B55" s="54"/>
      <c r="C55" s="53"/>
      <c r="D55" s="53"/>
      <c r="E55" s="53"/>
      <c r="F55" s="55"/>
    </row>
    <row r="56" spans="1:6" x14ac:dyDescent="0.3">
      <c r="A56" s="53"/>
      <c r="B56" s="54"/>
      <c r="C56" s="53"/>
      <c r="D56" s="53"/>
      <c r="E56" s="53"/>
      <c r="F56" s="55"/>
    </row>
    <row r="58" spans="1:6" ht="40.049999999999997" customHeight="1" x14ac:dyDescent="0.3">
      <c r="A58" s="68" t="s">
        <v>36</v>
      </c>
      <c r="B58" s="72"/>
      <c r="C58" s="72"/>
      <c r="D58" s="72"/>
      <c r="E58" s="72"/>
      <c r="F58" s="72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20">
        <v>1</v>
      </c>
      <c r="B61" s="76" t="s">
        <v>77</v>
      </c>
      <c r="C61" s="31"/>
      <c r="D61" s="27"/>
      <c r="E61" s="28">
        <v>658635</v>
      </c>
      <c r="F61" s="30"/>
    </row>
    <row r="62" spans="1:6" x14ac:dyDescent="0.3">
      <c r="A62" s="27">
        <v>2</v>
      </c>
      <c r="B62" s="77" t="s">
        <v>88</v>
      </c>
      <c r="C62" s="73"/>
      <c r="D62" s="74"/>
      <c r="E62" s="78">
        <v>16552.77</v>
      </c>
      <c r="F62" s="30"/>
    </row>
    <row r="63" spans="1:6" ht="21" x14ac:dyDescent="0.4">
      <c r="A63" s="33"/>
      <c r="B63" s="34" t="s">
        <v>40</v>
      </c>
      <c r="C63" s="35"/>
      <c r="D63" s="36"/>
      <c r="E63" s="79">
        <f>SUM(E61:E62)</f>
        <v>675187.77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4" customHeight="1" x14ac:dyDescent="0.3">
      <c r="A67" s="68" t="s">
        <v>74</v>
      </c>
      <c r="B67" s="68"/>
      <c r="C67" s="68"/>
      <c r="D67" s="68"/>
      <c r="E67" s="68"/>
      <c r="F67" s="68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209</v>
      </c>
    </row>
    <row r="72" spans="1:6" x14ac:dyDescent="0.3">
      <c r="A72" s="3" t="s">
        <v>44</v>
      </c>
      <c r="B72" s="10" t="s">
        <v>45</v>
      </c>
      <c r="C72" s="3">
        <v>4</v>
      </c>
    </row>
    <row r="73" spans="1:6" x14ac:dyDescent="0.3">
      <c r="A73" s="3" t="s">
        <v>46</v>
      </c>
      <c r="B73" s="10" t="s">
        <v>47</v>
      </c>
      <c r="C73" s="3">
        <v>185</v>
      </c>
    </row>
    <row r="74" spans="1:6" x14ac:dyDescent="0.3">
      <c r="A74" s="3">
        <v>2</v>
      </c>
      <c r="B74" s="43" t="s">
        <v>48</v>
      </c>
      <c r="C74" s="3">
        <v>20</v>
      </c>
    </row>
    <row r="75" spans="1:6" x14ac:dyDescent="0.3">
      <c r="A75" s="3">
        <v>3</v>
      </c>
      <c r="B75" s="8" t="s">
        <v>49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42"/>
      <c r="B77" s="44"/>
      <c r="C77" s="42"/>
    </row>
    <row r="78" spans="1:6" x14ac:dyDescent="0.3">
      <c r="A78" s="56"/>
      <c r="B78" s="57"/>
      <c r="C78" s="56"/>
    </row>
    <row r="80" spans="1:6" ht="24.6" customHeight="1" x14ac:dyDescent="0.3">
      <c r="A80" s="68" t="s">
        <v>75</v>
      </c>
      <c r="B80" s="68"/>
      <c r="C80" s="68"/>
      <c r="D80" s="68"/>
      <c r="E80" s="68"/>
      <c r="F80" s="68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42"/>
      <c r="B85" s="42"/>
      <c r="C85" s="42"/>
      <c r="D85" s="42"/>
    </row>
    <row r="86" spans="1:6" x14ac:dyDescent="0.3">
      <c r="A86" s="56"/>
      <c r="B86" s="56"/>
      <c r="C86" s="56"/>
      <c r="D86" s="56"/>
    </row>
    <row r="88" spans="1:6" ht="24.6" customHeight="1" x14ac:dyDescent="0.3">
      <c r="A88" s="68" t="s">
        <v>76</v>
      </c>
      <c r="B88" s="68"/>
      <c r="C88" s="68"/>
      <c r="D88" s="68"/>
      <c r="E88" s="68"/>
      <c r="F88" s="68"/>
    </row>
    <row r="90" spans="1:6" ht="28.8" x14ac:dyDescent="0.3">
      <c r="A90" s="3" t="s">
        <v>30</v>
      </c>
      <c r="B90" s="3" t="s">
        <v>31</v>
      </c>
      <c r="C90" s="3" t="s">
        <v>37</v>
      </c>
      <c r="D90" s="3" t="s">
        <v>38</v>
      </c>
      <c r="E90" s="3" t="s">
        <v>34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5"/>
      <c r="C92" s="46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12" sqref="G12"/>
    </sheetView>
  </sheetViews>
  <sheetFormatPr defaultRowHeight="14.4" x14ac:dyDescent="0.3"/>
  <cols>
    <col min="1" max="1" width="8.88671875" style="61"/>
    <col min="2" max="2" width="14.5546875" style="61" customWidth="1"/>
    <col min="3" max="3" width="9.6640625" style="61" customWidth="1"/>
    <col min="4" max="4" width="18.33203125" style="61" customWidth="1"/>
    <col min="5" max="5" width="18.21875" style="61" customWidth="1"/>
    <col min="6" max="6" width="13.5546875" style="61" customWidth="1"/>
    <col min="7" max="7" width="12.6640625" style="61" customWidth="1"/>
    <col min="8" max="8" width="8.88671875" style="61"/>
    <col min="9" max="9" width="17.88671875" style="61" customWidth="1"/>
    <col min="10" max="16384" width="8.88671875" style="6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8" t="s">
        <v>79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86.4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</row>
    <row r="7" spans="1:9" ht="52.2" customHeight="1" x14ac:dyDescent="0.3">
      <c r="A7" s="32">
        <v>1</v>
      </c>
      <c r="B7" s="63" t="s">
        <v>80</v>
      </c>
      <c r="C7" s="32" t="s">
        <v>81</v>
      </c>
      <c r="D7" s="32" t="s">
        <v>82</v>
      </c>
      <c r="E7" s="32" t="s">
        <v>83</v>
      </c>
      <c r="F7" s="64">
        <v>321</v>
      </c>
      <c r="G7" s="32" t="s">
        <v>84</v>
      </c>
      <c r="H7" s="32">
        <v>100</v>
      </c>
      <c r="I7" s="32" t="s">
        <v>85</v>
      </c>
    </row>
    <row r="8" spans="1:9" ht="52.2" customHeight="1" x14ac:dyDescent="0.3">
      <c r="A8" s="32">
        <v>2</v>
      </c>
      <c r="B8" s="63" t="s">
        <v>80</v>
      </c>
      <c r="C8" s="32" t="s">
        <v>81</v>
      </c>
      <c r="D8" s="32" t="s">
        <v>86</v>
      </c>
      <c r="E8" s="32" t="s">
        <v>87</v>
      </c>
      <c r="F8" s="64">
        <v>224</v>
      </c>
      <c r="G8" s="32" t="s">
        <v>84</v>
      </c>
      <c r="H8" s="32">
        <v>100</v>
      </c>
      <c r="I8" s="32" t="s">
        <v>85</v>
      </c>
    </row>
    <row r="9" spans="1:9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9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9" x14ac:dyDescent="0.3">
      <c r="A11" s="66"/>
      <c r="B11" s="67"/>
      <c r="C11" s="67"/>
      <c r="D11" s="67"/>
      <c r="E11" s="67"/>
      <c r="F11" s="67"/>
      <c r="G11" s="67"/>
      <c r="H11" s="67"/>
      <c r="I11" s="67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68" t="s">
        <v>78</v>
      </c>
      <c r="B13" s="68"/>
      <c r="C13" s="68"/>
      <c r="D13" s="68"/>
      <c r="E13" s="68"/>
      <c r="F13" s="68"/>
      <c r="G13" s="68"/>
      <c r="H13" s="68"/>
      <c r="I13" s="68"/>
    </row>
    <row r="14" spans="1:9" ht="18" x14ac:dyDescent="0.3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28.8" x14ac:dyDescent="0.3">
      <c r="A15" s="7" t="s">
        <v>53</v>
      </c>
      <c r="B15" s="7" t="s">
        <v>62</v>
      </c>
      <c r="C15" s="7" t="s">
        <v>63</v>
      </c>
      <c r="D15" s="9"/>
      <c r="E15" s="9"/>
      <c r="F15" s="9"/>
      <c r="G15" s="9"/>
      <c r="H15" s="9"/>
      <c r="I15" s="9"/>
    </row>
    <row r="16" spans="1:9" x14ac:dyDescent="0.3">
      <c r="A16" s="49">
        <v>1</v>
      </c>
      <c r="B16" s="49">
        <v>2</v>
      </c>
      <c r="C16" s="49">
        <v>3</v>
      </c>
      <c r="D16" s="47"/>
      <c r="E16" s="47"/>
      <c r="F16" s="47"/>
      <c r="G16" s="47"/>
      <c r="H16" s="47"/>
      <c r="I16" s="47"/>
    </row>
    <row r="17" spans="1:9" x14ac:dyDescent="0.3">
      <c r="A17" s="65">
        <v>1</v>
      </c>
      <c r="B17" s="65" t="s">
        <v>65</v>
      </c>
      <c r="C17" s="65">
        <v>71843.25</v>
      </c>
      <c r="D17" s="9"/>
      <c r="E17" s="9"/>
      <c r="F17" s="9"/>
      <c r="G17" s="9"/>
      <c r="H17" s="9"/>
      <c r="I17" s="9"/>
    </row>
    <row r="18" spans="1:9" x14ac:dyDescent="0.3">
      <c r="A18" s="65">
        <v>2</v>
      </c>
      <c r="B18" s="65" t="s">
        <v>66</v>
      </c>
      <c r="C18" s="65">
        <v>129850.42</v>
      </c>
      <c r="D18" s="9"/>
      <c r="E18" s="9"/>
      <c r="F18" s="9"/>
      <c r="G18" s="9"/>
      <c r="H18" s="9"/>
      <c r="I18" s="9"/>
    </row>
    <row r="19" spans="1:9" x14ac:dyDescent="0.3">
      <c r="A19" s="65">
        <v>3</v>
      </c>
      <c r="B19" s="65" t="s">
        <v>67</v>
      </c>
      <c r="C19" s="65">
        <v>51265.55</v>
      </c>
      <c r="D19" s="9"/>
      <c r="E19" s="9"/>
      <c r="F19" s="9"/>
      <c r="G19" s="9"/>
      <c r="H19" s="9"/>
      <c r="I19" s="9"/>
    </row>
    <row r="20" spans="1:9" x14ac:dyDescent="0.3">
      <c r="A20" s="65">
        <v>4</v>
      </c>
      <c r="B20" s="65" t="s">
        <v>68</v>
      </c>
      <c r="C20" s="65">
        <v>16938.900000000001</v>
      </c>
      <c r="D20" s="9"/>
      <c r="E20" s="9"/>
      <c r="F20" s="9"/>
      <c r="G20" s="9"/>
      <c r="H20" s="9"/>
      <c r="I20" s="9"/>
    </row>
    <row r="21" spans="1:9" x14ac:dyDescent="0.3">
      <c r="A21" s="65">
        <v>5</v>
      </c>
      <c r="B21" s="65" t="s">
        <v>69</v>
      </c>
      <c r="C21" s="65">
        <v>156780.4</v>
      </c>
      <c r="D21" s="9"/>
      <c r="E21" s="9"/>
      <c r="F21" s="9"/>
      <c r="G21" s="9"/>
      <c r="H21" s="9"/>
      <c r="I21" s="9"/>
    </row>
    <row r="22" spans="1:9" x14ac:dyDescent="0.3">
      <c r="A22" s="65">
        <v>6</v>
      </c>
      <c r="B22" s="65" t="s">
        <v>70</v>
      </c>
      <c r="C22" s="65">
        <v>128063.66999999998</v>
      </c>
      <c r="D22" s="9"/>
      <c r="E22" s="9"/>
      <c r="F22" s="9"/>
      <c r="G22" s="9"/>
      <c r="H22" s="9"/>
      <c r="I22" s="9"/>
    </row>
    <row r="23" spans="1:9" x14ac:dyDescent="0.3">
      <c r="A23" s="65">
        <v>7</v>
      </c>
      <c r="B23" s="65" t="s">
        <v>71</v>
      </c>
      <c r="C23" s="65">
        <v>19020.75</v>
      </c>
      <c r="D23" s="9"/>
      <c r="E23" s="9"/>
      <c r="F23" s="9"/>
      <c r="G23" s="9"/>
      <c r="H23" s="9"/>
      <c r="I23" s="9"/>
    </row>
    <row r="24" spans="1:9" x14ac:dyDescent="0.3">
      <c r="A24" s="65">
        <v>8</v>
      </c>
      <c r="B24" s="65" t="s">
        <v>72</v>
      </c>
      <c r="C24" s="65">
        <v>48182.95</v>
      </c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2018-04-06T11:50:48Z</cp:lastPrinted>
  <dcterms:created xsi:type="dcterms:W3CDTF">2018-01-26T08:16:56Z</dcterms:created>
  <dcterms:modified xsi:type="dcterms:W3CDTF">2018-04-06T11:51:24Z</dcterms:modified>
</cp:coreProperties>
</file>