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<sst xmlns="http://schemas.openxmlformats.org/spreadsheetml/2006/main" count="90" uniqueCount="79">
  <si>
    <t>Адрес</t>
  </si>
  <si>
    <t>Логунова, 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</si>
  <si>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</si>
  <si>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</si>
  <si>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</si>
  <si>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</si>
  <si>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</si>
  <si>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</si>
  <si>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</si>
  <si>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</si>
  <si>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</si>
  <si>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</si>
  <si>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</si>
  <si>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</si>
  <si>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</si>
  <si>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</si>
  <si>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</si>
  <si>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</si>
  <si>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</si>
  <si>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</si>
  <si>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</si>
  <si>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</si>
  <si>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"____"__09__ 2011г.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</si>
  <si>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</si>
  <si>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</si>
  <si>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</si>
  <si>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</si>
  <si>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содержание и аварийный ремонт дома, обслуживание лифтов</t>
  </si>
  <si>
    <t>3.</t>
  </si>
  <si>
    <t>Отчет по подготовке к сезонной эксплуатации в зимний период 2010-2011 годов</t>
  </si>
  <si>
    <t>Общая стоимость затрат, руб.</t>
  </si>
  <si>
    <t>перерас ход-,экономия+, руб.</t>
  </si>
  <si>
    <t>Виды ремонтных работ, в т.ч.:</t>
  </si>
  <si>
    <t>внутридомовые сети</t>
  </si>
  <si>
    <t>конструктивные эл-ты</t>
  </si>
  <si>
    <t>межпанельные швы, тыс.м.</t>
  </si>
  <si>
    <t>ремонт входных дверей, шт.</t>
  </si>
  <si>
    <t>тепловые узлы, шт.</t>
  </si>
  <si>
    <t>4.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</si>
  <si>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</si>
  <si>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</si>
  <si>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</si>
  <si>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</si>
  <si>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</si>
  <si>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ИТОГО:</t>
  </si>
  <si>
    <t>№Ф-42/10 от 27.12.2010г</t>
  </si>
  <si>
    <t>РСУ - Инвест</t>
  </si>
  <si>
    <t>замена 5 лифтов</t>
  </si>
  <si>
    <t>ДС/021-11 от 06.06.2011</t>
  </si>
  <si>
    <t>Отчет о капитальном ремонте общего имущества дома, выполненном в 2010 -2011г.г.</t>
  </si>
  <si>
    <t>Тюменская энергосер висная компания</t>
  </si>
  <si>
    <t>Водоотве дение (подвал)</t>
  </si>
  <si>
    <t>Теплоснабжение (транзит и л/к)</t>
  </si>
  <si>
    <t>ХГВС (МК)</t>
  </si>
  <si>
    <t>Электроснабжение</t>
  </si>
  <si>
    <t>Электроснабжение (ПНР)</t>
  </si>
  <si>
    <t>Подвал (решетки, створки, ДБ)</t>
  </si>
  <si>
    <t>КИП и А</t>
  </si>
  <si>
    <t>КИП и А (оборудование)</t>
  </si>
  <si>
    <t>КИП и А (ПНР)</t>
  </si>
  <si>
    <t>Кропачева А.А.</t>
  </si>
  <si>
    <t>51-79-09</t>
  </si>
  <si>
    <t>К распреде лению 2/3 доп. доходов</t>
  </si>
  <si>
    <t>смена сгонов Д-20</t>
  </si>
  <si>
    <t>шт</t>
  </si>
  <si>
    <t>смена вент Д-15</t>
  </si>
  <si>
    <t>смена сгонов Д-15</t>
  </si>
  <si>
    <t>смена сборки Д-32</t>
  </si>
  <si>
    <t>смена труб Д-32</t>
  </si>
  <si>
    <t>м.п.</t>
  </si>
  <si>
    <t>шт.</t>
  </si>
  <si>
    <t>Смена автомата 25А</t>
  </si>
  <si>
    <t>смена канал п/э труб Д-100</t>
  </si>
  <si>
    <t>смена проводки (в гофре) ВВГ-3х2,5мм.кв.</t>
  </si>
  <si>
    <t>смена проводки (скрыт) АППВ-2,5мм.кв.</t>
  </si>
  <si>
    <t>ремонт мусороприемного клапана и шибера</t>
  </si>
  <si>
    <t>ремонт дверей</t>
  </si>
  <si>
    <t>1 полот.</t>
  </si>
  <si>
    <t>ремонт швов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</si>
</sst>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0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0" fillId="0" borderId="22" xfId="0" applyNumberForma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7">
          <cell r="O67">
            <v>9442.6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3</v>
      </c>
    </row>
    <row r="3" ht="30" customHeight="1">
      <c r="F3" s="5" t="s">
        <v>4</v>
      </c>
    </row>
    <row r="5" ht="12.75">
      <c r="F5" s="5" t="s">
        <v>22</v>
      </c>
    </row>
    <row r="6" spans="1:4" ht="12.75">
      <c r="A6" s="44" t="s">
        <v>23</v>
      </c>
      <c r="B6" s="44"/>
      <c r="C6" s="44"/>
      <c r="D6" s="44"/>
    </row>
    <row r="7" spans="1:4" ht="12.75">
      <c r="A7" s="44" t="s">
        <v>0</v>
      </c>
      <c r="B7" s="44"/>
      <c r="C7" s="44"/>
      <c r="D7" s="5" t="s">
        <v>1</v>
      </c>
    </row>
    <row r="8" spans="1:4" ht="12.75">
      <c r="A8" s="44" t="s">
        <v>5</v>
      </c>
      <c r="B8" s="44"/>
      <c r="C8" s="44"/>
      <c r="D8" s="6">
        <f>'[1]Лист1'!$O$67</f>
        <v>9442.6</v>
      </c>
    </row>
    <row r="10" spans="1:4" ht="12.75">
      <c r="A10" s="5" t="s">
        <v>6</v>
      </c>
      <c r="B10" s="62" t="s">
        <v>7</v>
      </c>
      <c r="C10" s="62"/>
      <c r="D10" s="62"/>
    </row>
    <row r="11" spans="2:8" s="7" customFormat="1" ht="81" customHeight="1">
      <c r="B11" s="8" t="s">
        <v>24</v>
      </c>
      <c r="C11" s="8" t="s">
        <v>8</v>
      </c>
      <c r="D11" s="8" t="s">
        <v>9</v>
      </c>
      <c r="E11" s="8" t="s">
        <v>25</v>
      </c>
      <c r="F11" s="8" t="s">
        <v>10</v>
      </c>
      <c r="G11" s="8" t="s">
        <v>26</v>
      </c>
      <c r="H11" s="1" t="s">
        <v>62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54.75" customHeight="1">
      <c r="B13" s="10">
        <v>1</v>
      </c>
      <c r="C13" s="8" t="s">
        <v>27</v>
      </c>
      <c r="D13" s="11">
        <v>1488374.4</v>
      </c>
      <c r="E13" s="11">
        <v>1540994.73</v>
      </c>
      <c r="F13" s="11">
        <f>E13</f>
        <v>1540994.73</v>
      </c>
      <c r="G13" s="11">
        <v>34974</v>
      </c>
      <c r="H13" s="11">
        <f>G13/3*2</f>
        <v>23316</v>
      </c>
    </row>
    <row r="14" ht="12.75">
      <c r="G14" s="12"/>
    </row>
    <row r="15" spans="1:6" ht="12.75">
      <c r="A15" t="s">
        <v>11</v>
      </c>
      <c r="B15" s="62" t="s">
        <v>12</v>
      </c>
      <c r="C15" s="62"/>
      <c r="D15" s="62"/>
      <c r="E15" s="62"/>
      <c r="F15" s="62"/>
    </row>
    <row r="16" spans="2:8" ht="57" customHeight="1">
      <c r="B16" s="8" t="s">
        <v>24</v>
      </c>
      <c r="C16" s="8" t="s">
        <v>14</v>
      </c>
      <c r="D16" s="8" t="s">
        <v>13</v>
      </c>
      <c r="E16" s="8" t="s">
        <v>15</v>
      </c>
      <c r="F16" s="8" t="s">
        <v>16</v>
      </c>
      <c r="G16" s="8" t="s">
        <v>17</v>
      </c>
      <c r="H16" s="1" t="s">
        <v>31</v>
      </c>
    </row>
    <row r="17" spans="2:8" ht="12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0.47</v>
      </c>
      <c r="H17" s="10"/>
    </row>
    <row r="18" spans="2:8" ht="13.5" customHeight="1">
      <c r="B18" s="31">
        <v>1</v>
      </c>
      <c r="C18" s="4" t="s">
        <v>63</v>
      </c>
      <c r="D18" s="32" t="s">
        <v>64</v>
      </c>
      <c r="E18" s="32">
        <v>10</v>
      </c>
      <c r="F18" s="32">
        <v>920</v>
      </c>
      <c r="G18" s="13"/>
      <c r="H18" s="13"/>
    </row>
    <row r="19" spans="2:8" ht="12.75">
      <c r="B19" s="31">
        <v>2</v>
      </c>
      <c r="C19" s="3" t="s">
        <v>65</v>
      </c>
      <c r="D19" s="2" t="s">
        <v>64</v>
      </c>
      <c r="E19" s="2">
        <v>3</v>
      </c>
      <c r="F19" s="2">
        <v>1065</v>
      </c>
      <c r="G19" s="13"/>
      <c r="H19" s="13"/>
    </row>
    <row r="20" spans="2:8" ht="12.75">
      <c r="B20" s="31">
        <v>3</v>
      </c>
      <c r="C20" s="3" t="s">
        <v>66</v>
      </c>
      <c r="D20" s="2" t="s">
        <v>64</v>
      </c>
      <c r="E20" s="2">
        <v>5</v>
      </c>
      <c r="F20" s="2">
        <v>425</v>
      </c>
      <c r="G20" s="13"/>
      <c r="H20" s="13"/>
    </row>
    <row r="21" spans="2:8" ht="12.75">
      <c r="B21" s="31">
        <v>4</v>
      </c>
      <c r="C21" s="3" t="s">
        <v>67</v>
      </c>
      <c r="D21" s="2" t="s">
        <v>64</v>
      </c>
      <c r="E21" s="2">
        <v>2</v>
      </c>
      <c r="F21" s="2">
        <v>3318</v>
      </c>
      <c r="G21" s="13"/>
      <c r="H21" s="13"/>
    </row>
    <row r="22" spans="2:8" ht="12.75">
      <c r="B22" s="31">
        <v>5</v>
      </c>
      <c r="C22" s="3" t="s">
        <v>68</v>
      </c>
      <c r="D22" s="2" t="s">
        <v>69</v>
      </c>
      <c r="E22" s="2">
        <v>6</v>
      </c>
      <c r="F22" s="2">
        <v>2538</v>
      </c>
      <c r="G22" s="13"/>
      <c r="H22" s="13"/>
    </row>
    <row r="23" spans="2:8" ht="12.75">
      <c r="B23" s="31">
        <v>6</v>
      </c>
      <c r="C23" s="3" t="s">
        <v>71</v>
      </c>
      <c r="D23" s="2" t="s">
        <v>70</v>
      </c>
      <c r="E23" s="2">
        <v>11</v>
      </c>
      <c r="F23" s="2">
        <v>9647</v>
      </c>
      <c r="G23" s="13"/>
      <c r="H23" s="13"/>
    </row>
    <row r="24" spans="2:8" ht="12.75">
      <c r="B24" s="31">
        <v>7</v>
      </c>
      <c r="C24" s="3" t="s">
        <v>72</v>
      </c>
      <c r="D24" s="2" t="s">
        <v>69</v>
      </c>
      <c r="E24" s="2">
        <v>5</v>
      </c>
      <c r="F24" s="2">
        <v>7090</v>
      </c>
      <c r="G24" s="13"/>
      <c r="H24" s="13"/>
    </row>
    <row r="25" spans="2:8" ht="25.5">
      <c r="B25" s="31">
        <v>8</v>
      </c>
      <c r="C25" s="34" t="s">
        <v>73</v>
      </c>
      <c r="D25" s="2" t="s">
        <v>69</v>
      </c>
      <c r="E25" s="2">
        <v>35</v>
      </c>
      <c r="F25" s="2">
        <v>21350</v>
      </c>
      <c r="G25" s="13"/>
      <c r="H25" s="13"/>
    </row>
    <row r="26" spans="2:8" ht="25.5">
      <c r="B26" s="31">
        <v>9</v>
      </c>
      <c r="C26" s="34" t="s">
        <v>74</v>
      </c>
      <c r="D26" s="2" t="s">
        <v>69</v>
      </c>
      <c r="E26" s="2">
        <v>16</v>
      </c>
      <c r="F26" s="2">
        <v>5456</v>
      </c>
      <c r="G26" s="13"/>
      <c r="H26" s="13"/>
    </row>
    <row r="27" spans="2:8" ht="25.5">
      <c r="B27" s="31">
        <v>10</v>
      </c>
      <c r="C27" s="34" t="s">
        <v>75</v>
      </c>
      <c r="D27" s="2" t="s">
        <v>70</v>
      </c>
      <c r="E27" s="2">
        <v>2</v>
      </c>
      <c r="F27" s="2">
        <v>6324</v>
      </c>
      <c r="G27" s="13"/>
      <c r="H27" s="13"/>
    </row>
    <row r="28" spans="2:8" ht="12.75">
      <c r="B28" s="31">
        <v>11</v>
      </c>
      <c r="C28" s="3" t="s">
        <v>76</v>
      </c>
      <c r="D28" s="2" t="s">
        <v>77</v>
      </c>
      <c r="E28" s="2">
        <v>2</v>
      </c>
      <c r="F28" s="2">
        <v>1560</v>
      </c>
      <c r="G28" s="13"/>
      <c r="H28" s="13"/>
    </row>
    <row r="29" spans="2:8" ht="12.75">
      <c r="B29" s="31">
        <v>12</v>
      </c>
      <c r="C29" s="3" t="s">
        <v>78</v>
      </c>
      <c r="D29" s="2" t="s">
        <v>69</v>
      </c>
      <c r="E29" s="2">
        <v>43</v>
      </c>
      <c r="F29" s="33">
        <v>20038</v>
      </c>
      <c r="G29" s="13"/>
      <c r="H29" s="13"/>
    </row>
    <row r="30" spans="2:8" ht="12.75">
      <c r="B30" s="13"/>
      <c r="C30" s="13" t="s">
        <v>20</v>
      </c>
      <c r="D30" s="13"/>
      <c r="E30" s="13"/>
      <c r="F30" s="15">
        <f>SUM(F18:F29)</f>
        <v>79731</v>
      </c>
      <c r="G30" s="15">
        <f>G17*12*D8</f>
        <v>53256.263999999996</v>
      </c>
      <c r="H30" s="15">
        <f>G30-F30</f>
        <v>-26474.736000000004</v>
      </c>
    </row>
    <row r="31" spans="2:8" ht="12.75">
      <c r="B31" s="16"/>
      <c r="C31" s="16"/>
      <c r="D31" s="16"/>
      <c r="E31" s="16"/>
      <c r="F31" s="17"/>
      <c r="G31" s="17"/>
      <c r="H31" s="17"/>
    </row>
    <row r="32" spans="1:8" ht="12.75">
      <c r="A32" t="s">
        <v>28</v>
      </c>
      <c r="B32" s="63" t="s">
        <v>29</v>
      </c>
      <c r="C32" s="63"/>
      <c r="D32" s="63"/>
      <c r="E32" s="63"/>
      <c r="F32" s="63"/>
      <c r="G32" s="63"/>
      <c r="H32" s="17"/>
    </row>
    <row r="33" spans="2:8" ht="12.75">
      <c r="B33" s="41" t="s">
        <v>24</v>
      </c>
      <c r="C33" s="41" t="s">
        <v>30</v>
      </c>
      <c r="D33" s="57" t="s">
        <v>32</v>
      </c>
      <c r="E33" s="58"/>
      <c r="F33" s="58"/>
      <c r="G33" s="59"/>
      <c r="H33" s="17"/>
    </row>
    <row r="34" spans="2:8" ht="12.75">
      <c r="B34" s="42"/>
      <c r="C34" s="42"/>
      <c r="D34" s="57" t="s">
        <v>33</v>
      </c>
      <c r="E34" s="59"/>
      <c r="F34" s="60" t="s">
        <v>34</v>
      </c>
      <c r="G34" s="61"/>
      <c r="H34" s="17"/>
    </row>
    <row r="35" spans="2:8" ht="51" customHeight="1">
      <c r="B35" s="43"/>
      <c r="C35" s="43"/>
      <c r="D35" s="48" t="s">
        <v>37</v>
      </c>
      <c r="E35" s="49"/>
      <c r="F35" s="19" t="s">
        <v>35</v>
      </c>
      <c r="G35" s="19" t="s">
        <v>36</v>
      </c>
      <c r="H35" s="17"/>
    </row>
    <row r="36" spans="2:8" ht="12.75">
      <c r="B36" s="14">
        <v>1</v>
      </c>
      <c r="C36" s="14">
        <v>24500</v>
      </c>
      <c r="D36" s="50">
        <v>5</v>
      </c>
      <c r="E36" s="51"/>
      <c r="F36" s="15">
        <v>0.05</v>
      </c>
      <c r="G36" s="18">
        <v>10</v>
      </c>
      <c r="H36" s="17"/>
    </row>
    <row r="37" spans="2:8" ht="12.75">
      <c r="B37" s="16"/>
      <c r="C37" s="16"/>
      <c r="D37" s="16"/>
      <c r="E37" s="16"/>
      <c r="F37" s="17"/>
      <c r="G37" s="17"/>
      <c r="H37" s="17"/>
    </row>
    <row r="38" spans="1:8" ht="12.75">
      <c r="A38" t="s">
        <v>38</v>
      </c>
      <c r="B38" s="52" t="s">
        <v>49</v>
      </c>
      <c r="C38" s="52"/>
      <c r="D38" s="52"/>
      <c r="E38" s="52"/>
      <c r="F38" s="52"/>
      <c r="G38" s="52"/>
      <c r="H38" s="17"/>
    </row>
    <row r="39" spans="1:8" ht="51">
      <c r="A39"/>
      <c r="B39" s="53" t="s">
        <v>39</v>
      </c>
      <c r="C39" s="54"/>
      <c r="D39" s="20" t="s">
        <v>40</v>
      </c>
      <c r="E39" s="20" t="s">
        <v>41</v>
      </c>
      <c r="F39" s="20" t="s">
        <v>42</v>
      </c>
      <c r="G39"/>
      <c r="H39" s="17"/>
    </row>
    <row r="40" spans="1:8" ht="28.5" customHeight="1">
      <c r="A40"/>
      <c r="B40" s="55" t="s">
        <v>45</v>
      </c>
      <c r="C40" s="56"/>
      <c r="D40" s="21" t="s">
        <v>47</v>
      </c>
      <c r="E40" s="21" t="s">
        <v>46</v>
      </c>
      <c r="F40" s="22">
        <v>6686265</v>
      </c>
      <c r="G40"/>
      <c r="H40" s="17"/>
    </row>
    <row r="41" spans="1:8" ht="12.75">
      <c r="A41"/>
      <c r="B41" s="25"/>
      <c r="C41" s="24" t="s">
        <v>43</v>
      </c>
      <c r="D41" s="25"/>
      <c r="E41" s="25"/>
      <c r="F41" s="23">
        <f>SUM(F40:F40)</f>
        <v>6686265</v>
      </c>
      <c r="G41"/>
      <c r="H41" s="17"/>
    </row>
    <row r="42" spans="2:8" ht="38.25">
      <c r="B42" s="35" t="s">
        <v>48</v>
      </c>
      <c r="C42" s="36"/>
      <c r="D42" s="26" t="s">
        <v>51</v>
      </c>
      <c r="E42" s="41" t="s">
        <v>50</v>
      </c>
      <c r="F42" s="27">
        <v>236584</v>
      </c>
      <c r="G42" s="17"/>
      <c r="H42" s="17"/>
    </row>
    <row r="43" spans="2:8" ht="51">
      <c r="B43" s="37"/>
      <c r="C43" s="38"/>
      <c r="D43" s="28" t="s">
        <v>52</v>
      </c>
      <c r="E43" s="42"/>
      <c r="F43" s="27">
        <v>469772</v>
      </c>
      <c r="G43" s="17"/>
      <c r="H43" s="17"/>
    </row>
    <row r="44" spans="2:6" ht="12.75">
      <c r="B44" s="37"/>
      <c r="C44" s="38"/>
      <c r="D44" s="3" t="s">
        <v>53</v>
      </c>
      <c r="E44" s="42"/>
      <c r="F44" s="14">
        <v>61725</v>
      </c>
    </row>
    <row r="45" spans="2:6" ht="25.5">
      <c r="B45" s="37"/>
      <c r="C45" s="38"/>
      <c r="D45" s="26" t="s">
        <v>54</v>
      </c>
      <c r="E45" s="42"/>
      <c r="F45" s="14">
        <v>1517371</v>
      </c>
    </row>
    <row r="46" spans="2:6" ht="38.25">
      <c r="B46" s="37"/>
      <c r="C46" s="38"/>
      <c r="D46" s="26" t="s">
        <v>55</v>
      </c>
      <c r="E46" s="42"/>
      <c r="F46" s="14">
        <v>61917</v>
      </c>
    </row>
    <row r="47" spans="2:6" ht="51">
      <c r="B47" s="37"/>
      <c r="C47" s="38"/>
      <c r="D47" s="26" t="s">
        <v>56</v>
      </c>
      <c r="E47" s="42"/>
      <c r="F47" s="14">
        <v>79244</v>
      </c>
    </row>
    <row r="48" spans="2:6" ht="12.75">
      <c r="B48" s="37"/>
      <c r="C48" s="38"/>
      <c r="D48" s="3" t="s">
        <v>57</v>
      </c>
      <c r="E48" s="42"/>
      <c r="F48" s="14">
        <v>8063</v>
      </c>
    </row>
    <row r="49" spans="2:6" ht="38.25">
      <c r="B49" s="37"/>
      <c r="C49" s="38"/>
      <c r="D49" s="26" t="s">
        <v>58</v>
      </c>
      <c r="E49" s="42"/>
      <c r="F49" s="14">
        <v>36174</v>
      </c>
    </row>
    <row r="50" spans="2:6" ht="25.5">
      <c r="B50" s="39"/>
      <c r="C50" s="40"/>
      <c r="D50" s="26" t="s">
        <v>59</v>
      </c>
      <c r="E50" s="43"/>
      <c r="F50" s="14">
        <v>62178</v>
      </c>
    </row>
    <row r="51" spans="2:6" ht="12.75">
      <c r="B51" s="13"/>
      <c r="C51" s="2" t="s">
        <v>43</v>
      </c>
      <c r="D51" s="13"/>
      <c r="E51" s="13"/>
      <c r="F51" s="27">
        <f>SUM(F42:F50)</f>
        <v>2533028</v>
      </c>
    </row>
    <row r="52" spans="2:6" ht="12.75">
      <c r="B52" s="45" t="s">
        <v>44</v>
      </c>
      <c r="C52" s="46"/>
      <c r="D52" s="46"/>
      <c r="E52" s="47"/>
      <c r="F52" s="30">
        <f>F51+F41</f>
        <v>9219293</v>
      </c>
    </row>
    <row r="55" spans="2:6" ht="12.75">
      <c r="B55" s="44" t="s">
        <v>18</v>
      </c>
      <c r="C55" s="44"/>
      <c r="E55" s="44" t="s">
        <v>19</v>
      </c>
      <c r="F55" s="44"/>
    </row>
    <row r="58" spans="2:3" ht="12.75">
      <c r="B58" s="44" t="s">
        <v>21</v>
      </c>
      <c r="C58" s="44"/>
    </row>
    <row r="61" spans="2:3" ht="12.75">
      <c r="B61" s="29" t="s">
        <v>60</v>
      </c>
      <c r="C61" s="29"/>
    </row>
    <row r="62" spans="2:3" ht="12.75">
      <c r="B62" s="29" t="s">
        <v>61</v>
      </c>
      <c r="C62" s="29"/>
    </row>
  </sheetData>
  <sheetProtection/>
  <mergeCells count="22">
    <mergeCell ref="A6:D6"/>
    <mergeCell ref="A7:C7"/>
    <mergeCell ref="A8:C8"/>
    <mergeCell ref="B10:D10"/>
    <mergeCell ref="B15:F15"/>
    <mergeCell ref="B32:G32"/>
    <mergeCell ref="D35:E35"/>
    <mergeCell ref="D36:E36"/>
    <mergeCell ref="B38:G38"/>
    <mergeCell ref="B39:C39"/>
    <mergeCell ref="B40:C40"/>
    <mergeCell ref="B33:B35"/>
    <mergeCell ref="C33:C35"/>
    <mergeCell ref="D33:G33"/>
    <mergeCell ref="D34:E34"/>
    <mergeCell ref="F34:G34"/>
    <mergeCell ref="B42:C50"/>
    <mergeCell ref="E42:E50"/>
    <mergeCell ref="B55:C55"/>
    <mergeCell ref="B58:C58"/>
    <mergeCell ref="E55:F55"/>
    <mergeCell ref="B52:E52"/>
  </mergeCells>
  <printOptions/>
  <pageMargins left="0.5511811023622047" right="0.35433070866141736" top="0.5905511811023623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2011-10-03T03:50:51Z</cp:lastPrinted>
  <dcterms:created xsi:type="dcterms:W3CDTF">2007-02-22T10:07:49Z</dcterms:created>
  <dcterms:modified xsi:type="dcterms:W3CDTF">2012-06-19T10:24:18Z</dcterms:modified>
  <cp:category/>
  <cp:version/>
  <cp:contentType/>
  <cp:contentStatus/>
</cp:coreProperties>
</file>