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  <c r="C26" i="1" l="1"/>
</calcChain>
</file>

<file path=xl/sharedStrings.xml><?xml version="1.0" encoding="utf-8"?>
<sst xmlns="http://schemas.openxmlformats.org/spreadsheetml/2006/main" count="178" uniqueCount="105">
  <si>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</si>
  <si>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</si>
  <si>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</si>
  <si>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</si>
  <si>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</si>
  <si>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</si>
  <si>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</si>
  <si>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</si>
  <si>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</si>
  <si>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</si>
  <si>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</si>
  <si>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</si>
  <si>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</si>
  <si>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</si>
  <si>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</si>
  <si>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</si>
  <si>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</si>
  <si>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</si>
  <si>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</si>
  <si>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</si>
  <si>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</si>
  <si>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</si>
  <si>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</si>
  <si>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</si>
  <si>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</si>
  <si>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</si>
  <si>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</si>
  <si>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</si>
  <si>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</si>
  <si>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</si>
  <si>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</si>
  <si>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</si>
  <si>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</si>
  <si>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</si>
  <si>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</si>
  <si>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</si>
  <si>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</si>
  <si>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</si>
  <si>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</si>
  <si>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</si>
  <si>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</si>
  <si>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</si>
  <si>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</si>
  <si>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</si>
  <si>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</si>
  <si>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</si>
  <si>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</si>
  <si>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д.2 за 2021 год</t>
  </si>
  <si>
    <t>коврик резиновый - 2шт</t>
  </si>
  <si>
    <t xml:space="preserve"> </t>
  </si>
  <si>
    <t>установка модема и подключение к системе телеметрии ОДУ системы отопления - 1шт</t>
  </si>
  <si>
    <t>доводчик на деревянную дверь в лифтовом холле 1 подъезда 2 этажа - 1шт</t>
  </si>
  <si>
    <t>установка дорожного знака 1шт</t>
  </si>
  <si>
    <t>установка таблички "пожарный проезд" - 1 шт</t>
  </si>
  <si>
    <t>замена замка в дверце щитка электрощитка на 6, 7 этаже 2 подъезд - 2шт</t>
  </si>
  <si>
    <t>замена замка в дверце щитка электрощитка на 5,14,15,17 этаже 2 подъезд - 4шт</t>
  </si>
  <si>
    <t>замена замка в дверце щитка электрощитка на 10 этаже 1 подъезд - 1шт</t>
  </si>
  <si>
    <t>установка доводчика в двери т амбура 1 подъезда - 1шт</t>
  </si>
  <si>
    <t>замена замка в дверце щитка слаботочных сетей на 15этаже 2подъезда - 2шт</t>
  </si>
  <si>
    <t>ручки на деревянной двери в тамбур с лестницы 2 подъезд 3 этаж - 2шт</t>
  </si>
  <si>
    <t>наклейка на контейнерной площадке 1шт</t>
  </si>
  <si>
    <t>наклейки на входные группы 2шт</t>
  </si>
  <si>
    <t>замена замка в дверце щитка слаботочных сетей на 3 этаже 2 подъезда - 1шт.,14 этаже 1 подъезда - 2шт., на 4 и 5 этаже 2 подъезда - 2 шт.</t>
  </si>
  <si>
    <t>замена замков в дверцах электрощитка в общем коридоре на 14 этаже 1 подъезд - 2шт</t>
  </si>
  <si>
    <t>материалы, сантехработы ГВС</t>
  </si>
  <si>
    <t>установка обратных клапанов 1 подъезд</t>
  </si>
  <si>
    <t xml:space="preserve">витражное остекление балкона </t>
  </si>
  <si>
    <t>таблички "пожарный проезд" - 2шт</t>
  </si>
  <si>
    <t>ель уличная - 1 шт., комплект освещения - 1 шт., декор.ограждение - 1 шт.</t>
  </si>
  <si>
    <t>замена светильников в подвальном помещении - 1шт, замена светальника в общем коридоре 8 этаж 2 подъезд - 1шт</t>
  </si>
  <si>
    <t>таблички "открыть ворота", "ворота закрываются" - 4 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</si>
  <si>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</si>
  <si>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</si>
  <si>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</si>
  <si>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</si>
  <si>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</si>
  <si>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</si>
  <si>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</si>
  <si>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</si>
  <si>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</si>
  <si>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</si>
  <si>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</si>
  <si>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</si>
  <si>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</si>
  <si>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</si>
  <si>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</si>
  <si>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</si>
  <si>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</si>
  <si>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</si>
  <si>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</si>
  <si>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</si>
  <si>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</si>
  <si>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</si>
  <si>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70</t>
  </si>
  <si>
    <t>все</t>
  </si>
  <si>
    <t>лифт</t>
  </si>
  <si>
    <t>акт недопоставки январь 2021</t>
  </si>
  <si>
    <t>часы</t>
  </si>
  <si>
    <t>ООО "НИКО"</t>
  </si>
  <si>
    <t>акт недопоставки февраль 2021</t>
  </si>
  <si>
    <t>акт недопоставки март 2021</t>
  </si>
  <si>
    <t>акт недопоставки апрель 2021</t>
  </si>
  <si>
    <t>акт недопоставки май 2021</t>
  </si>
  <si>
    <t>Видеонаблюдение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</si>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</sst>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1" xfId="0" applyFill="1" applyBorder="1" applyAlignment="1" applyProtection="1">
      <alignment horizontal="center" vertical="center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Ruler="0" zoomScaleNormal="100" workbookViewId="0">
      <selection activeCell="O11" sqref="O11:O1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2020</v>
      </c>
    </row>
    <row r="7" spans="1:6" ht="18.75" x14ac:dyDescent="0.3">
      <c r="B7" s="2" t="s">
        <v>1</v>
      </c>
      <c r="C7" s="40">
        <v>8331.1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7">
        <v>1961446</v>
      </c>
      <c r="E13" s="47">
        <v>1691015.6</v>
      </c>
      <c r="F13" s="41">
        <v>270430</v>
      </c>
    </row>
    <row r="14" spans="1:6" x14ac:dyDescent="0.25">
      <c r="A14" s="12">
        <v>2</v>
      </c>
      <c r="B14" s="11" t="s">
        <v>9</v>
      </c>
      <c r="C14" s="41">
        <v>0</v>
      </c>
      <c r="D14" s="47">
        <v>479436.52</v>
      </c>
      <c r="E14" s="47">
        <v>413816.52</v>
      </c>
      <c r="F14" s="41">
        <v>65620</v>
      </c>
    </row>
    <row r="15" spans="1:6" x14ac:dyDescent="0.25">
      <c r="A15" s="12">
        <v>3</v>
      </c>
      <c r="B15" s="11" t="s">
        <v>10</v>
      </c>
      <c r="C15" s="41">
        <v>0</v>
      </c>
      <c r="D15" s="47">
        <v>275854.18</v>
      </c>
      <c r="E15" s="47">
        <v>238353.18</v>
      </c>
      <c r="F15" s="41">
        <v>37501</v>
      </c>
    </row>
    <row r="16" spans="1:6" x14ac:dyDescent="0.25">
      <c r="A16" s="12">
        <v>4</v>
      </c>
      <c r="B16" s="46" t="s">
        <v>103</v>
      </c>
      <c r="C16" s="41">
        <v>0</v>
      </c>
      <c r="D16" s="47">
        <v>70766.240000000005</v>
      </c>
      <c r="E16" s="47">
        <v>55245.24</v>
      </c>
      <c r="F16" s="41">
        <v>15521</v>
      </c>
    </row>
    <row r="17" spans="1:6" s="15" customFormat="1" ht="30" x14ac:dyDescent="0.25">
      <c r="A17" s="13" t="s">
        <v>11</v>
      </c>
      <c r="B17" s="14" t="s">
        <v>12</v>
      </c>
      <c r="C17" s="6"/>
      <c r="D17" s="48"/>
      <c r="E17" s="48"/>
      <c r="F17" s="6"/>
    </row>
    <row r="18" spans="1:6" x14ac:dyDescent="0.25">
      <c r="A18" s="12" t="s">
        <v>13</v>
      </c>
      <c r="B18" s="11" t="s">
        <v>14</v>
      </c>
      <c r="C18" s="41">
        <v>0</v>
      </c>
      <c r="D18" s="47">
        <v>61040.959999999999</v>
      </c>
      <c r="E18" s="47">
        <v>52645.96</v>
      </c>
      <c r="F18" s="41">
        <v>8395</v>
      </c>
    </row>
    <row r="19" spans="1:6" ht="15" customHeight="1" x14ac:dyDescent="0.25">
      <c r="A19" s="12" t="s">
        <v>15</v>
      </c>
      <c r="B19" s="16" t="s">
        <v>16</v>
      </c>
      <c r="C19" s="41">
        <v>0</v>
      </c>
      <c r="D19" s="47">
        <v>101237.8</v>
      </c>
      <c r="E19" s="47">
        <v>87302.8</v>
      </c>
      <c r="F19" s="41">
        <v>13935</v>
      </c>
    </row>
    <row r="21" spans="1:6" ht="18.75" customHeight="1" x14ac:dyDescent="0.25">
      <c r="A21" s="52" t="s">
        <v>35</v>
      </c>
      <c r="B21" s="53"/>
      <c r="C21" s="53"/>
      <c r="D21" s="53"/>
      <c r="E21" s="53"/>
      <c r="F21" s="53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4073</v>
      </c>
      <c r="D24" s="47">
        <v>413816.52</v>
      </c>
      <c r="E24" s="41">
        <v>75821</v>
      </c>
      <c r="F24" s="47">
        <f>C24+D24-E24</f>
        <v>342068.52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54211</v>
      </c>
      <c r="E25" s="28">
        <v>0</v>
      </c>
      <c r="F25" s="38">
        <f>D25</f>
        <v>54211</v>
      </c>
    </row>
    <row r="26" spans="1:6" x14ac:dyDescent="0.25">
      <c r="A26" s="19"/>
      <c r="B26" s="20" t="s">
        <v>40</v>
      </c>
      <c r="C26" s="28">
        <f>C24</f>
        <v>4073</v>
      </c>
      <c r="D26" s="47">
        <f>SUM(D24:D25)</f>
        <v>468027.52</v>
      </c>
      <c r="E26" s="41">
        <v>75821</v>
      </c>
      <c r="F26" s="47">
        <f>SUM(F24:F25)</f>
        <v>396279.52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3" t="s">
        <v>36</v>
      </c>
      <c r="B28" s="54"/>
      <c r="C28" s="54"/>
      <c r="D28" s="54"/>
      <c r="E28" s="54"/>
      <c r="F28" s="54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1">
        <v>1</v>
      </c>
      <c r="B31" s="43" t="s">
        <v>48</v>
      </c>
      <c r="C31" s="41" t="s">
        <v>104</v>
      </c>
      <c r="D31" s="41" t="s">
        <v>49</v>
      </c>
      <c r="E31" s="41">
        <v>4580</v>
      </c>
    </row>
    <row r="32" spans="1:6" ht="30" x14ac:dyDescent="0.25">
      <c r="A32" s="41">
        <v>2</v>
      </c>
      <c r="B32" s="43" t="s">
        <v>50</v>
      </c>
      <c r="C32" s="41" t="s">
        <v>104</v>
      </c>
      <c r="D32" s="41">
        <v>1</v>
      </c>
      <c r="E32" s="41">
        <v>7197</v>
      </c>
    </row>
    <row r="33" spans="1:5" ht="30" x14ac:dyDescent="0.25">
      <c r="A33" s="41">
        <v>3</v>
      </c>
      <c r="B33" s="43" t="s">
        <v>51</v>
      </c>
      <c r="C33" s="41" t="s">
        <v>104</v>
      </c>
      <c r="D33" s="41">
        <v>1</v>
      </c>
      <c r="E33" s="41">
        <v>2500</v>
      </c>
    </row>
    <row r="34" spans="1:5" x14ac:dyDescent="0.25">
      <c r="A34" s="41">
        <v>4</v>
      </c>
      <c r="B34" s="43" t="s">
        <v>52</v>
      </c>
      <c r="C34" s="41" t="s">
        <v>104</v>
      </c>
      <c r="D34" s="41">
        <v>1</v>
      </c>
      <c r="E34" s="41">
        <v>6343</v>
      </c>
    </row>
    <row r="35" spans="1:5" x14ac:dyDescent="0.25">
      <c r="A35" s="41">
        <v>5</v>
      </c>
      <c r="B35" s="43" t="s">
        <v>53</v>
      </c>
      <c r="C35" s="41" t="s">
        <v>104</v>
      </c>
      <c r="D35" s="41">
        <v>1</v>
      </c>
      <c r="E35" s="41">
        <v>560</v>
      </c>
    </row>
    <row r="36" spans="1:5" ht="30" x14ac:dyDescent="0.25">
      <c r="A36" s="41">
        <v>6</v>
      </c>
      <c r="B36" s="43" t="s">
        <v>54</v>
      </c>
      <c r="C36" s="41" t="s">
        <v>104</v>
      </c>
      <c r="D36" s="41">
        <v>2</v>
      </c>
      <c r="E36" s="41">
        <v>190</v>
      </c>
    </row>
    <row r="37" spans="1:5" ht="30" x14ac:dyDescent="0.25">
      <c r="A37" s="41">
        <v>7</v>
      </c>
      <c r="B37" s="43" t="s">
        <v>55</v>
      </c>
      <c r="C37" s="41" t="s">
        <v>104</v>
      </c>
      <c r="D37" s="41">
        <v>4</v>
      </c>
      <c r="E37" s="41">
        <v>380</v>
      </c>
    </row>
    <row r="38" spans="1:5" ht="30" x14ac:dyDescent="0.25">
      <c r="A38" s="41">
        <v>8</v>
      </c>
      <c r="B38" s="43" t="s">
        <v>56</v>
      </c>
      <c r="C38" s="41" t="s">
        <v>104</v>
      </c>
      <c r="D38" s="41">
        <v>1</v>
      </c>
      <c r="E38" s="41">
        <v>95</v>
      </c>
    </row>
    <row r="39" spans="1:5" ht="30" x14ac:dyDescent="0.25">
      <c r="A39" s="41">
        <v>9</v>
      </c>
      <c r="B39" s="43" t="s">
        <v>57</v>
      </c>
      <c r="C39" s="41" t="s">
        <v>104</v>
      </c>
      <c r="D39" s="41">
        <v>1</v>
      </c>
      <c r="E39" s="41">
        <v>2500</v>
      </c>
    </row>
    <row r="40" spans="1:5" x14ac:dyDescent="0.25">
      <c r="A40" s="41">
        <v>10</v>
      </c>
      <c r="B40" s="43" t="s">
        <v>52</v>
      </c>
      <c r="C40" s="41" t="s">
        <v>104</v>
      </c>
      <c r="D40" s="41">
        <v>1</v>
      </c>
      <c r="E40" s="41">
        <v>6343</v>
      </c>
    </row>
    <row r="41" spans="1:5" ht="30" x14ac:dyDescent="0.25">
      <c r="A41" s="41">
        <v>11</v>
      </c>
      <c r="B41" s="43" t="s">
        <v>58</v>
      </c>
      <c r="C41" s="41" t="s">
        <v>104</v>
      </c>
      <c r="D41" s="41">
        <v>2</v>
      </c>
      <c r="E41" s="41">
        <v>190</v>
      </c>
    </row>
    <row r="42" spans="1:5" ht="30" x14ac:dyDescent="0.25">
      <c r="A42" s="41">
        <v>12</v>
      </c>
      <c r="B42" s="43" t="s">
        <v>59</v>
      </c>
      <c r="C42" s="41" t="s">
        <v>104</v>
      </c>
      <c r="D42" s="41">
        <v>2</v>
      </c>
      <c r="E42" s="41">
        <v>996</v>
      </c>
    </row>
    <row r="43" spans="1:5" x14ac:dyDescent="0.25">
      <c r="A43" s="41">
        <v>13</v>
      </c>
      <c r="B43" s="43" t="s">
        <v>60</v>
      </c>
      <c r="C43" s="41" t="s">
        <v>104</v>
      </c>
      <c r="D43" s="41">
        <v>1</v>
      </c>
      <c r="E43" s="41">
        <v>125</v>
      </c>
    </row>
    <row r="44" spans="1:5" x14ac:dyDescent="0.25">
      <c r="A44" s="41">
        <v>14</v>
      </c>
      <c r="B44" s="43" t="s">
        <v>61</v>
      </c>
      <c r="C44" s="41" t="s">
        <v>104</v>
      </c>
      <c r="D44" s="41">
        <v>2</v>
      </c>
      <c r="E44" s="41">
        <v>300</v>
      </c>
    </row>
    <row r="45" spans="1:5" ht="45" x14ac:dyDescent="0.25">
      <c r="A45" s="41">
        <v>15</v>
      </c>
      <c r="B45" s="43" t="s">
        <v>62</v>
      </c>
      <c r="C45" s="41" t="s">
        <v>104</v>
      </c>
      <c r="D45" s="41">
        <v>5</v>
      </c>
      <c r="E45" s="41">
        <v>450</v>
      </c>
    </row>
    <row r="46" spans="1:5" ht="30" x14ac:dyDescent="0.25">
      <c r="A46" s="41">
        <v>16</v>
      </c>
      <c r="B46" s="43" t="s">
        <v>63</v>
      </c>
      <c r="C46" s="41" t="s">
        <v>104</v>
      </c>
      <c r="D46" s="41">
        <v>2</v>
      </c>
      <c r="E46" s="41">
        <v>638</v>
      </c>
    </row>
    <row r="47" spans="1:5" x14ac:dyDescent="0.25">
      <c r="A47" s="41">
        <v>17</v>
      </c>
      <c r="B47" s="43" t="s">
        <v>64</v>
      </c>
      <c r="C47" s="41" t="s">
        <v>104</v>
      </c>
      <c r="D47" s="41" t="s">
        <v>49</v>
      </c>
      <c r="E47" s="41">
        <v>7228</v>
      </c>
    </row>
    <row r="48" spans="1:5" x14ac:dyDescent="0.25">
      <c r="A48" s="41">
        <v>18</v>
      </c>
      <c r="B48" s="43" t="s">
        <v>65</v>
      </c>
      <c r="C48" s="41" t="s">
        <v>104</v>
      </c>
      <c r="D48" s="41" t="s">
        <v>49</v>
      </c>
      <c r="E48" s="41">
        <v>1250</v>
      </c>
    </row>
    <row r="49" spans="1:6" x14ac:dyDescent="0.25">
      <c r="A49" s="41">
        <v>19</v>
      </c>
      <c r="B49" s="43" t="s">
        <v>66</v>
      </c>
      <c r="C49" s="41" t="s">
        <v>104</v>
      </c>
      <c r="D49" s="41" t="s">
        <v>49</v>
      </c>
      <c r="E49" s="41">
        <v>21030</v>
      </c>
    </row>
    <row r="50" spans="1:6" x14ac:dyDescent="0.25">
      <c r="A50" s="41">
        <v>20</v>
      </c>
      <c r="B50" s="43" t="s">
        <v>67</v>
      </c>
      <c r="C50" s="41" t="s">
        <v>104</v>
      </c>
      <c r="D50" s="41">
        <v>2</v>
      </c>
      <c r="E50" s="41">
        <v>1240</v>
      </c>
    </row>
    <row r="51" spans="1:6" ht="30" x14ac:dyDescent="0.25">
      <c r="A51" s="41">
        <v>21</v>
      </c>
      <c r="B51" s="43" t="s">
        <v>68</v>
      </c>
      <c r="C51" s="41" t="s">
        <v>104</v>
      </c>
      <c r="D51" s="41">
        <v>3</v>
      </c>
      <c r="E51" s="41">
        <v>7686</v>
      </c>
    </row>
    <row r="52" spans="1:6" ht="45" x14ac:dyDescent="0.25">
      <c r="A52" s="41">
        <v>22</v>
      </c>
      <c r="B52" s="43" t="s">
        <v>69</v>
      </c>
      <c r="C52" s="41" t="s">
        <v>104</v>
      </c>
      <c r="D52" s="41">
        <v>2</v>
      </c>
      <c r="E52" s="41">
        <v>1854</v>
      </c>
    </row>
    <row r="53" spans="1:6" ht="30" x14ac:dyDescent="0.25">
      <c r="A53" s="41">
        <v>23</v>
      </c>
      <c r="B53" s="43" t="s">
        <v>70</v>
      </c>
      <c r="C53" s="41" t="s">
        <v>104</v>
      </c>
      <c r="D53" s="41">
        <v>4</v>
      </c>
      <c r="E53" s="41">
        <v>2147</v>
      </c>
    </row>
    <row r="54" spans="1:6" x14ac:dyDescent="0.25">
      <c r="A54" s="41">
        <v>24</v>
      </c>
      <c r="B54" s="41" t="s">
        <v>71</v>
      </c>
      <c r="C54" s="41" t="s">
        <v>49</v>
      </c>
      <c r="D54" s="41" t="s">
        <v>49</v>
      </c>
      <c r="E54" s="41">
        <v>75821</v>
      </c>
    </row>
    <row r="56" spans="1:6" ht="18.75" x14ac:dyDescent="0.25">
      <c r="A56" s="49" t="s">
        <v>72</v>
      </c>
      <c r="B56" s="50"/>
      <c r="C56" s="50"/>
      <c r="D56" s="50"/>
      <c r="E56" s="50"/>
      <c r="F56" s="50"/>
    </row>
    <row r="57" spans="1:6" x14ac:dyDescent="0.25">
      <c r="A57" s="41" t="s">
        <v>17</v>
      </c>
      <c r="B57" s="41" t="s">
        <v>73</v>
      </c>
      <c r="C57" s="41" t="s">
        <v>74</v>
      </c>
    </row>
    <row r="58" spans="1:6" x14ac:dyDescent="0.25">
      <c r="A58" s="41" t="s">
        <v>75</v>
      </c>
      <c r="B58" s="41" t="s">
        <v>76</v>
      </c>
      <c r="C58" s="41" t="s">
        <v>77</v>
      </c>
    </row>
    <row r="59" spans="1:6" ht="30" x14ac:dyDescent="0.25">
      <c r="A59" s="41" t="s">
        <v>78</v>
      </c>
      <c r="B59" s="43" t="s">
        <v>79</v>
      </c>
      <c r="C59" s="41">
        <v>525</v>
      </c>
    </row>
    <row r="60" spans="1:6" x14ac:dyDescent="0.25">
      <c r="A60" s="41" t="s">
        <v>75</v>
      </c>
      <c r="B60" s="43" t="s">
        <v>80</v>
      </c>
      <c r="C60" s="41">
        <v>14</v>
      </c>
    </row>
    <row r="61" spans="1:6" x14ac:dyDescent="0.25">
      <c r="A61" s="41" t="s">
        <v>76</v>
      </c>
      <c r="B61" s="43" t="s">
        <v>81</v>
      </c>
      <c r="C61" s="41">
        <v>484</v>
      </c>
    </row>
    <row r="62" spans="1:6" x14ac:dyDescent="0.25">
      <c r="A62" s="41" t="s">
        <v>77</v>
      </c>
      <c r="B62" s="43" t="s">
        <v>82</v>
      </c>
      <c r="C62" s="41">
        <v>27</v>
      </c>
    </row>
    <row r="63" spans="1:6" x14ac:dyDescent="0.25">
      <c r="A63" s="41" t="s">
        <v>11</v>
      </c>
      <c r="B63" s="43" t="s">
        <v>83</v>
      </c>
      <c r="C63" s="41">
        <v>0</v>
      </c>
    </row>
    <row r="65" spans="1:6" ht="18.75" x14ac:dyDescent="0.25">
      <c r="A65" s="49" t="s">
        <v>84</v>
      </c>
      <c r="B65" s="50"/>
      <c r="C65" s="50"/>
      <c r="D65" s="50"/>
      <c r="E65" s="50"/>
      <c r="F65" s="50"/>
    </row>
    <row r="66" spans="1:6" ht="45" x14ac:dyDescent="0.25">
      <c r="A66" s="42" t="s">
        <v>17</v>
      </c>
      <c r="B66" s="42" t="s">
        <v>85</v>
      </c>
      <c r="C66" s="42" t="s">
        <v>86</v>
      </c>
      <c r="D66" s="42" t="s">
        <v>87</v>
      </c>
    </row>
    <row r="67" spans="1:6" x14ac:dyDescent="0.25">
      <c r="A67" s="41" t="s">
        <v>75</v>
      </c>
      <c r="B67" s="41" t="s">
        <v>76</v>
      </c>
      <c r="C67" s="41" t="s">
        <v>77</v>
      </c>
      <c r="D67" s="41" t="s">
        <v>88</v>
      </c>
    </row>
    <row r="68" spans="1:6" x14ac:dyDescent="0.25">
      <c r="A68" s="41" t="s">
        <v>89</v>
      </c>
      <c r="B68" s="41" t="s">
        <v>89</v>
      </c>
      <c r="C68" s="41" t="s">
        <v>89</v>
      </c>
      <c r="D68" s="41" t="s">
        <v>89</v>
      </c>
    </row>
    <row r="70" spans="1:6" ht="18.75" x14ac:dyDescent="0.25">
      <c r="A70" s="49" t="s">
        <v>90</v>
      </c>
      <c r="B70" s="50"/>
      <c r="C70" s="50"/>
      <c r="D70" s="50"/>
      <c r="E70" s="50"/>
      <c r="F70" s="50"/>
    </row>
    <row r="71" spans="1:6" ht="30" x14ac:dyDescent="0.25">
      <c r="A71" s="41" t="s">
        <v>17</v>
      </c>
      <c r="B71" s="42" t="s">
        <v>18</v>
      </c>
      <c r="C71" s="42" t="s">
        <v>91</v>
      </c>
      <c r="D71" s="42" t="s">
        <v>22</v>
      </c>
      <c r="E71" s="42" t="s">
        <v>20</v>
      </c>
    </row>
    <row r="72" spans="1:6" x14ac:dyDescent="0.25">
      <c r="A72" s="41" t="s">
        <v>75</v>
      </c>
      <c r="B72" s="41" t="s">
        <v>76</v>
      </c>
      <c r="C72" s="41" t="s">
        <v>77</v>
      </c>
      <c r="D72" s="41" t="s">
        <v>88</v>
      </c>
      <c r="E72" s="41" t="s">
        <v>92</v>
      </c>
    </row>
    <row r="73" spans="1:6" x14ac:dyDescent="0.25">
      <c r="A73" s="41" t="s">
        <v>89</v>
      </c>
      <c r="B73" s="41" t="s">
        <v>89</v>
      </c>
      <c r="C73" s="41" t="s">
        <v>89</v>
      </c>
      <c r="D73" s="41" t="s">
        <v>89</v>
      </c>
      <c r="E73" s="41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6:F56"/>
    <mergeCell ref="A65:F65"/>
    <mergeCell ref="A70:F70"/>
    <mergeCell ref="A1:F1"/>
    <mergeCell ref="A9:F9"/>
    <mergeCell ref="A21:F21"/>
    <mergeCell ref="A28:F28"/>
    <mergeCell ref="A2:F2"/>
  </mergeCells>
  <pageMargins left="0.78740157480314965" right="0.39370078740157483" top="0" bottom="0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2" customWidth="1"/>
    <col min="5" max="5" width="9.140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94</v>
      </c>
      <c r="C6" s="22" t="s">
        <v>95</v>
      </c>
      <c r="D6" s="22" t="s">
        <v>96</v>
      </c>
      <c r="E6" s="45">
        <v>44197</v>
      </c>
      <c r="F6" s="30">
        <v>744</v>
      </c>
      <c r="G6" s="22" t="s">
        <v>97</v>
      </c>
      <c r="H6" s="22">
        <v>50</v>
      </c>
      <c r="I6" s="22" t="s">
        <v>98</v>
      </c>
    </row>
    <row r="7" spans="1:9" s="1" customFormat="1" ht="30" x14ac:dyDescent="0.25">
      <c r="A7" s="22">
        <v>2</v>
      </c>
      <c r="B7" s="29" t="s">
        <v>94</v>
      </c>
      <c r="C7" s="22" t="s">
        <v>95</v>
      </c>
      <c r="D7" s="22" t="s">
        <v>99</v>
      </c>
      <c r="E7" s="45">
        <v>44228</v>
      </c>
      <c r="F7" s="30">
        <v>672</v>
      </c>
      <c r="G7" s="22" t="s">
        <v>97</v>
      </c>
      <c r="H7" s="22">
        <v>50</v>
      </c>
      <c r="I7" s="22" t="s">
        <v>98</v>
      </c>
    </row>
    <row r="8" spans="1:9" s="1" customFormat="1" ht="30" x14ac:dyDescent="0.25">
      <c r="A8" s="22">
        <v>3</v>
      </c>
      <c r="B8" s="29" t="s">
        <v>94</v>
      </c>
      <c r="C8" s="22" t="s">
        <v>95</v>
      </c>
      <c r="D8" s="22" t="s">
        <v>100</v>
      </c>
      <c r="E8" s="45">
        <v>44256</v>
      </c>
      <c r="F8" s="30">
        <v>744</v>
      </c>
      <c r="G8" s="22" t="s">
        <v>97</v>
      </c>
      <c r="H8" s="22">
        <v>50</v>
      </c>
      <c r="I8" s="22" t="s">
        <v>98</v>
      </c>
    </row>
    <row r="9" spans="1:9" s="1" customFormat="1" ht="30" x14ac:dyDescent="0.25">
      <c r="A9" s="31">
        <v>4</v>
      </c>
      <c r="B9" s="29" t="s">
        <v>94</v>
      </c>
      <c r="C9" s="22" t="s">
        <v>95</v>
      </c>
      <c r="D9" s="22" t="s">
        <v>101</v>
      </c>
      <c r="E9" s="45">
        <v>44287</v>
      </c>
      <c r="F9" s="30">
        <v>720</v>
      </c>
      <c r="G9" s="22" t="s">
        <v>97</v>
      </c>
      <c r="H9" s="22">
        <v>50</v>
      </c>
      <c r="I9" s="22" t="s">
        <v>98</v>
      </c>
    </row>
    <row r="10" spans="1:9" s="1" customFormat="1" ht="30" x14ac:dyDescent="0.25">
      <c r="A10" s="44">
        <v>5</v>
      </c>
      <c r="B10" s="29" t="s">
        <v>94</v>
      </c>
      <c r="C10" s="22" t="s">
        <v>95</v>
      </c>
      <c r="D10" s="22" t="s">
        <v>102</v>
      </c>
      <c r="E10" s="45">
        <v>44317</v>
      </c>
      <c r="F10" s="30">
        <v>744</v>
      </c>
      <c r="G10" s="22" t="s">
        <v>97</v>
      </c>
      <c r="H10" s="22">
        <v>50</v>
      </c>
      <c r="I10" s="22" t="s">
        <v>98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2" t="s">
        <v>46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ht="45" x14ac:dyDescent="0.25">
      <c r="A13" s="3" t="s">
        <v>24</v>
      </c>
      <c r="B13" s="39" t="s">
        <v>38</v>
      </c>
      <c r="C13" s="3" t="s">
        <v>33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93</v>
      </c>
      <c r="C15" s="41">
        <v>15664.07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2022-04-29T09:19:19Z</cp:lastPrinted>
  <dcterms:created xsi:type="dcterms:W3CDTF">2018-01-26T08:16:56Z</dcterms:created>
  <dcterms:modified xsi:type="dcterms:W3CDTF">2022-04-29T09:19:23Z</dcterms:modified>
</cp:coreProperties>
</file>