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<sst xmlns="http://schemas.openxmlformats.org/spreadsheetml/2006/main" count="44" uniqueCount="43">
  <si>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</si>
  <si>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</si>
  <si>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</si>
  <si>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</si>
  <si>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</si>
  <si>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</si>
  <si>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</si>
  <si>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</si>
  <si>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</si>
  <si>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</si>
  <si>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</si>
  <si>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</si>
  <si>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</si>
  <si>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</si>
  <si>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</si>
  <si>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</si>
  <si>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</si>
  <si>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</si>
  <si>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тепловые узлы, шт.</t>
  </si>
  <si>
    <t>Кропачева А.А.</t>
  </si>
  <si>
    <t>51-79-09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</si>
  <si>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</si>
  <si>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</si>
  <si>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</si>
  <si>
    <t>межпанельные швы, тыс.м.</t>
  </si>
  <si>
    <t>смена окон ных ство рок, шт.</t>
  </si>
  <si>
    <t xml:space="preserve">Отчет с декабря 2010 года по ноябрь 2011 года  </t>
  </si>
  <si>
    <t>Мельникайте, 127а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</si>
  <si>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</si>
  <si>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</si>
  <si>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</si>
  <si>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</si>
  <si>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</si>
  <si>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</si>
  <si>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</si>
  <si>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ДС/075-10 от 03.09.2010г.</t>
  </si>
  <si>
    <t>замена КВШ и канатов</t>
  </si>
  <si>
    <t>РСУ - Инвест</t>
  </si>
  <si>
    <t>конструктивные эл-ты</t>
  </si>
  <si>
    <t>внутридомовые сети</t>
  </si>
  <si>
    <t>отопление, тыс.м.</t>
  </si>
  <si>
    <t>ГВС, тыс.м.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</si>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</sst>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8">
          <cell r="O108">
            <v>26144.29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42</v>
      </c>
    </row>
    <row r="5" ht="24.75" customHeight="1">
      <c r="G5"/>
    </row>
    <row r="7" spans="1:4" ht="12.75">
      <c r="A7" s="23" t="s">
        <v>26</v>
      </c>
      <c r="B7" s="23"/>
      <c r="C7" s="23"/>
      <c r="D7" s="23"/>
    </row>
    <row r="8" spans="1:5" ht="12.75">
      <c r="A8" s="24" t="s">
        <v>0</v>
      </c>
      <c r="B8" s="24"/>
      <c r="D8" s="23" t="s">
        <v>27</v>
      </c>
      <c r="E8" s="24"/>
    </row>
    <row r="9" spans="1:4" ht="12.75">
      <c r="A9" s="24" t="s">
        <v>4</v>
      </c>
      <c r="B9" s="24"/>
      <c r="C9" s="24"/>
      <c r="D9" s="12">
        <f>'[1]Лист1'!$O$108</f>
        <v>26144.29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22</v>
      </c>
      <c r="E13" s="5" t="s">
        <v>15</v>
      </c>
      <c r="F13" s="5" t="s">
        <v>8</v>
      </c>
      <c r="G13" s="5" t="s">
        <v>16</v>
      </c>
      <c r="H13" s="1" t="s">
        <v>23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21</v>
      </c>
      <c r="D15" s="7">
        <v>5057663.5</v>
      </c>
      <c r="E15" s="7">
        <v>4965533.24</v>
      </c>
      <c r="F15" s="7">
        <f>E15</f>
        <v>4965533.24</v>
      </c>
      <c r="G15" s="7">
        <v>52920</v>
      </c>
      <c r="H15" s="7">
        <f>G15*0.7</f>
        <v>37044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5" t="s">
        <v>13</v>
      </c>
      <c r="C18" s="25" t="s">
        <v>14</v>
      </c>
      <c r="D18" s="44" t="s">
        <v>17</v>
      </c>
      <c r="E18" s="45"/>
      <c r="F18" s="45"/>
      <c r="G18" s="45"/>
      <c r="H18" s="46"/>
    </row>
    <row r="19" spans="2:8" ht="29.25" customHeight="1">
      <c r="B19" s="26"/>
      <c r="C19" s="26"/>
      <c r="D19" s="43" t="s">
        <v>38</v>
      </c>
      <c r="E19" s="43"/>
      <c r="F19" s="47" t="s">
        <v>39</v>
      </c>
      <c r="G19" s="48"/>
      <c r="H19" s="49"/>
    </row>
    <row r="20" spans="2:8" ht="39" customHeight="1">
      <c r="B20" s="27"/>
      <c r="C20" s="27"/>
      <c r="D20" s="15" t="s">
        <v>24</v>
      </c>
      <c r="E20" s="14" t="s">
        <v>25</v>
      </c>
      <c r="F20" s="15" t="s">
        <v>40</v>
      </c>
      <c r="G20" s="14" t="s">
        <v>41</v>
      </c>
      <c r="H20" s="14" t="s">
        <v>18</v>
      </c>
    </row>
    <row r="21" spans="2:8" ht="12.75" customHeight="1">
      <c r="B21" s="9">
        <v>1</v>
      </c>
      <c r="C21" s="9">
        <v>188500</v>
      </c>
      <c r="D21" s="9">
        <v>0.03</v>
      </c>
      <c r="E21" s="9">
        <v>14</v>
      </c>
      <c r="F21" s="13">
        <v>0.01</v>
      </c>
      <c r="G21" s="9">
        <v>0.09</v>
      </c>
      <c r="H21" s="9">
        <v>12</v>
      </c>
    </row>
    <row r="22" ht="12.75" customHeight="1"/>
    <row r="23" spans="1:7" ht="12.75" customHeight="1">
      <c r="A23" t="s">
        <v>28</v>
      </c>
      <c r="B23" s="24" t="s">
        <v>29</v>
      </c>
      <c r="C23" s="24"/>
      <c r="D23" s="24"/>
      <c r="E23" s="24"/>
      <c r="F23" s="24"/>
      <c r="G23" s="24"/>
    </row>
    <row r="24" spans="2:7" s="4" customFormat="1" ht="42.75" customHeight="1">
      <c r="B24" s="30" t="s">
        <v>30</v>
      </c>
      <c r="C24" s="31"/>
      <c r="D24" s="16" t="s">
        <v>31</v>
      </c>
      <c r="E24" s="16" t="s">
        <v>32</v>
      </c>
      <c r="F24" s="16" t="s">
        <v>33</v>
      </c>
      <c r="G24" s="17"/>
    </row>
    <row r="25" spans="2:7" ht="12.75" customHeight="1">
      <c r="B25" s="32" t="s">
        <v>35</v>
      </c>
      <c r="C25" s="33"/>
      <c r="D25" s="28" t="s">
        <v>36</v>
      </c>
      <c r="E25" s="36" t="s">
        <v>37</v>
      </c>
      <c r="F25" s="41">
        <v>54466</v>
      </c>
      <c r="G25" s="17"/>
    </row>
    <row r="26" spans="2:7" ht="40.5" customHeight="1">
      <c r="B26" s="34"/>
      <c r="C26" s="35"/>
      <c r="D26" s="29"/>
      <c r="E26" s="37"/>
      <c r="F26" s="42"/>
      <c r="G26" s="17"/>
    </row>
    <row r="27" spans="2:7" ht="12.75" customHeight="1">
      <c r="B27" s="38" t="s">
        <v>34</v>
      </c>
      <c r="C27" s="39"/>
      <c r="D27" s="40"/>
      <c r="E27" s="1"/>
      <c r="F27" s="21">
        <f>SUM(F25:F26)</f>
        <v>54466</v>
      </c>
      <c r="G27" s="18"/>
    </row>
    <row r="28" spans="2:7" ht="12.75" customHeight="1">
      <c r="B28" s="19"/>
      <c r="C28" s="19"/>
      <c r="D28" s="19"/>
      <c r="E28" s="19"/>
      <c r="F28" s="20"/>
      <c r="G28" s="18"/>
    </row>
    <row r="29" spans="2:7" ht="12.75" customHeight="1">
      <c r="B29" s="19"/>
      <c r="C29" s="19"/>
      <c r="D29" s="19"/>
      <c r="E29" s="19"/>
      <c r="F29" s="20"/>
      <c r="G29" s="18"/>
    </row>
    <row r="30" spans="2:7" ht="12.75" customHeight="1">
      <c r="B30" s="19"/>
      <c r="C30" s="19"/>
      <c r="D30" s="19"/>
      <c r="E30" s="19"/>
      <c r="F30" s="20"/>
      <c r="G30" s="18"/>
    </row>
    <row r="31" spans="2:7" ht="12.75" customHeight="1">
      <c r="B31" s="19"/>
      <c r="C31" s="19"/>
      <c r="D31" s="19"/>
      <c r="E31" s="19"/>
      <c r="F31" s="20"/>
      <c r="G31" s="18"/>
    </row>
    <row r="32" spans="2:5" ht="12.75">
      <c r="B32" s="2" t="s">
        <v>9</v>
      </c>
      <c r="D32" s="24" t="s">
        <v>10</v>
      </c>
      <c r="E32" s="24"/>
    </row>
    <row r="43" spans="2:3" ht="12.75">
      <c r="B43" s="22" t="s">
        <v>19</v>
      </c>
      <c r="C43" s="22"/>
    </row>
    <row r="44" spans="2:3" ht="12.75">
      <c r="B44" s="10" t="s">
        <v>20</v>
      </c>
      <c r="C44" s="10"/>
    </row>
  </sheetData>
  <sheetProtection/>
  <mergeCells count="18">
    <mergeCell ref="B25:C26"/>
    <mergeCell ref="E25:E26"/>
    <mergeCell ref="B27:D27"/>
    <mergeCell ref="A7:D7"/>
    <mergeCell ref="F25:F26"/>
    <mergeCell ref="D19:E19"/>
    <mergeCell ref="D18:H18"/>
    <mergeCell ref="F19:H19"/>
    <mergeCell ref="B43:C43"/>
    <mergeCell ref="D8:E8"/>
    <mergeCell ref="A8:B8"/>
    <mergeCell ref="A9:C9"/>
    <mergeCell ref="B18:B20"/>
    <mergeCell ref="C18:C20"/>
    <mergeCell ref="D32:E32"/>
    <mergeCell ref="D25:D26"/>
    <mergeCell ref="B23:G23"/>
    <mergeCell ref="B24:C24"/>
  </mergeCells>
  <printOptions/>
  <pageMargins left="0.7480314960629921" right="0.35433070866141736" top="0.7874015748031497" bottom="0.5905511811023623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2011-12-20T10:16:19Z</cp:lastPrinted>
  <dcterms:created xsi:type="dcterms:W3CDTF">2007-06-06T09:04:35Z</dcterms:created>
  <dcterms:modified xsi:type="dcterms:W3CDTF">2012-06-20T04:22:27Z</dcterms:modified>
  <cp:category/>
  <cp:version/>
  <cp:contentType/>
  <cp:contentStatus/>
</cp:coreProperties>
</file>