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<sst xmlns="http://schemas.openxmlformats.org/spreadsheetml/2006/main" count="108" uniqueCount="89">
  <si>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</si>
  <si>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</si>
  <si>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</si>
  <si>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</si>
  <si>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</si>
  <si>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</si>
  <si>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</si>
  <si>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</si>
  <si>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</si>
  <si>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</si>
  <si>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</si>
  <si>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</si>
  <si>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</si>
  <si>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</si>
  <si>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</si>
  <si>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</si>
  <si>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</si>
  <si>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</si>
  <si>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</si>
  <si>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</si>
  <si>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</si>
  <si>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</si>
  <si>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</si>
  <si>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</si>
  <si>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</si>
  <si>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</si>
  <si>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</si>
  <si>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</si>
  <si>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</si>
  <si>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</si>
  <si>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</si>
  <si>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</si>
  <si>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</si>
  <si>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</si>
  <si>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</si>
  <si>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</si>
  <si>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</si>
  <si>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</si>
  <si>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</si>
  <si>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</si>
  <si>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</si>
  <si>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</si>
  <si>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</si>
  <si>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</si>
  <si>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</si>
  <si>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</si>
  <si>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</si>
  <si>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</si>
  <si>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</si>
  <si>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</si>
  <si>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</si>
  <si>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</si>
  <si>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</si>
  <si>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</si>
  <si>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</si>
  <si>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</si>
  <si>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</si>
  <si>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</si>
  <si>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</si>
  <si>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</si>
  <si>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</si>
  <si>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</si>
  <si>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</si>
  <si>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</si>
  <si>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</si>
  <si>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д.26в за 2017 год</t>
  </si>
  <si>
    <t>19</t>
  </si>
  <si>
    <t>30</t>
  </si>
  <si>
    <t>66</t>
  </si>
  <si>
    <t>70</t>
  </si>
  <si>
    <t>72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</si>
  <si>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</si>
  <si>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</si>
  <si>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</si>
  <si>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</si>
  <si>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</si>
  <si>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</si>
  <si>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</si>
  <si>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</si>
  <si>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</si>
  <si>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август 2017г</t>
  </si>
  <si>
    <t>август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</si>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</sst>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65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7">
        <v>1994</v>
      </c>
    </row>
    <row r="7" spans="1:6" ht="18" x14ac:dyDescent="0.35">
      <c r="B7" s="2" t="s">
        <v>1</v>
      </c>
      <c r="C7" s="52">
        <v>3806.9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90451.02</v>
      </c>
      <c r="D18" s="55">
        <v>373456.86</v>
      </c>
      <c r="E18" s="55">
        <v>390301.24</v>
      </c>
      <c r="F18" s="55">
        <v>73606.709999999992</v>
      </c>
    </row>
    <row r="19" spans="1:6" x14ac:dyDescent="0.3">
      <c r="A19" s="11">
        <v>2</v>
      </c>
      <c r="B19" s="10" t="s">
        <v>12</v>
      </c>
      <c r="C19" s="55">
        <v>33929.950000000004</v>
      </c>
      <c r="D19" s="55">
        <v>134079.06000000006</v>
      </c>
      <c r="E19" s="55">
        <v>141485.08000000005</v>
      </c>
      <c r="F19" s="55">
        <v>26523.899999999998</v>
      </c>
    </row>
    <row r="20" spans="1:6" x14ac:dyDescent="0.3">
      <c r="A20" s="11">
        <v>3</v>
      </c>
      <c r="B20" s="10" t="s">
        <v>13</v>
      </c>
      <c r="C20" s="55">
        <v>34222.700000000004</v>
      </c>
      <c r="D20" s="55">
        <v>158976.17999999996</v>
      </c>
      <c r="E20" s="55">
        <v>162920.87000000002</v>
      </c>
      <c r="F20" s="55">
        <v>30277.97</v>
      </c>
    </row>
    <row r="21" spans="1:6" x14ac:dyDescent="0.3">
      <c r="A21" s="11">
        <v>4</v>
      </c>
      <c r="B21" s="10" t="s">
        <v>14</v>
      </c>
      <c r="C21" s="55">
        <v>22127.439999999999</v>
      </c>
      <c r="D21" s="55">
        <v>98979.400000000009</v>
      </c>
      <c r="E21" s="55">
        <v>104346.39000000001</v>
      </c>
      <c r="F21" s="55">
        <v>16760.43</v>
      </c>
    </row>
    <row r="22" spans="1:6" x14ac:dyDescent="0.3">
      <c r="A22" s="11">
        <v>5</v>
      </c>
      <c r="B22" s="10" t="s">
        <v>15</v>
      </c>
      <c r="C22" s="55">
        <v>24319.48</v>
      </c>
      <c r="D22" s="55">
        <v>107354.58</v>
      </c>
      <c r="E22" s="55">
        <v>111554.15</v>
      </c>
      <c r="F22" s="55">
        <v>20119.919999999998</v>
      </c>
    </row>
    <row r="23" spans="1:6" x14ac:dyDescent="0.3">
      <c r="A23" s="11">
        <v>6</v>
      </c>
      <c r="B23" s="10" t="s">
        <v>16</v>
      </c>
      <c r="C23" s="55">
        <v>18100.13</v>
      </c>
      <c r="D23" s="55">
        <v>80097.2</v>
      </c>
      <c r="E23" s="55">
        <v>80497.110000000015</v>
      </c>
      <c r="F23" s="55">
        <v>17700.189999999999</v>
      </c>
    </row>
    <row r="24" spans="1:6" ht="28.8" x14ac:dyDescent="0.3">
      <c r="A24" s="11">
        <v>7</v>
      </c>
      <c r="B24" s="10" t="s">
        <v>17</v>
      </c>
      <c r="C24" s="55">
        <v>53407.000000000007</v>
      </c>
      <c r="D24" s="55">
        <v>226287.8599999999</v>
      </c>
      <c r="E24" s="55">
        <v>235975.06000000006</v>
      </c>
      <c r="F24" s="55">
        <v>43719.81</v>
      </c>
    </row>
    <row r="25" spans="1:6" x14ac:dyDescent="0.3">
      <c r="A25" s="11">
        <v>8</v>
      </c>
      <c r="B25" s="10" t="s">
        <v>18</v>
      </c>
      <c r="C25" s="55">
        <v>10934.74</v>
      </c>
      <c r="D25" s="55">
        <v>61068.84</v>
      </c>
      <c r="E25" s="55">
        <v>60486.210000000006</v>
      </c>
      <c r="F25" s="55">
        <v>11517.37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5710.3800000000019</v>
      </c>
      <c r="E27" s="55">
        <v>4732.46</v>
      </c>
      <c r="F27" s="55">
        <v>977.91</v>
      </c>
    </row>
    <row r="28" spans="1:6" ht="31.2" customHeight="1" x14ac:dyDescent="0.3">
      <c r="A28" s="11" t="s">
        <v>23</v>
      </c>
      <c r="B28" s="15" t="s">
        <v>24</v>
      </c>
      <c r="C28" s="55">
        <v>0</v>
      </c>
      <c r="D28" s="55">
        <v>30835.87000000001</v>
      </c>
      <c r="E28" s="55">
        <v>25900.280000000002</v>
      </c>
      <c r="F28" s="55">
        <v>4935.6099999999997</v>
      </c>
    </row>
    <row r="31" spans="1:6" ht="21" customHeight="1" x14ac:dyDescent="0.3"/>
    <row r="32" spans="1:6" ht="46.5" customHeight="1" x14ac:dyDescent="0.3">
      <c r="A32" s="62" t="s">
        <v>25</v>
      </c>
      <c r="B32" s="62"/>
      <c r="C32" s="62"/>
      <c r="D32" s="62"/>
      <c r="E32" s="62"/>
      <c r="F32" s="6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5">
        <v>-1328.31</v>
      </c>
      <c r="D38" s="55">
        <v>1932.92</v>
      </c>
      <c r="E38" s="55">
        <v>-541.0300000000002</v>
      </c>
      <c r="F38" s="55">
        <v>1145.6099999999999</v>
      </c>
    </row>
    <row r="39" spans="1:6" x14ac:dyDescent="0.3">
      <c r="A39" s="3">
        <f>A38+1</f>
        <v>2</v>
      </c>
      <c r="B39" s="10" t="s">
        <v>28</v>
      </c>
      <c r="C39" s="55">
        <v>15922.17</v>
      </c>
      <c r="D39" s="55">
        <v>0</v>
      </c>
      <c r="E39" s="55">
        <v>2757.389999999999</v>
      </c>
      <c r="F39" s="55">
        <v>13164.800000000001</v>
      </c>
    </row>
    <row r="40" spans="1:6" x14ac:dyDescent="0.3">
      <c r="A40" s="3">
        <f>A39+1</f>
        <v>3</v>
      </c>
      <c r="B40" s="10" t="s">
        <v>29</v>
      </c>
      <c r="C40" s="55">
        <v>296480.07</v>
      </c>
      <c r="D40" s="55">
        <v>1078034.1400000001</v>
      </c>
      <c r="E40" s="55">
        <v>1114762.29</v>
      </c>
      <c r="F40" s="55">
        <v>259751.87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5" t="s">
        <v>30</v>
      </c>
      <c r="B50" s="62"/>
      <c r="C50" s="62"/>
      <c r="D50" s="62"/>
      <c r="E50" s="62"/>
      <c r="F50" s="6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-456167</v>
      </c>
      <c r="D53" s="22">
        <v>104361.55</v>
      </c>
      <c r="E53" s="22">
        <v>8525</v>
      </c>
      <c r="F53" s="22">
        <f>C53+D53-E53</f>
        <v>-360330.45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62" t="s">
        <v>37</v>
      </c>
      <c r="B59" s="66"/>
      <c r="C59" s="66"/>
      <c r="D59" s="66"/>
      <c r="E59" s="66"/>
      <c r="F59" s="66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75</v>
      </c>
      <c r="C62" s="32"/>
      <c r="D62" s="27"/>
      <c r="E62" s="68">
        <v>8525.31</v>
      </c>
      <c r="F62" s="30"/>
    </row>
    <row r="63" spans="1:6" ht="21" x14ac:dyDescent="0.4">
      <c r="A63" s="34"/>
      <c r="B63" s="35" t="s">
        <v>41</v>
      </c>
      <c r="C63" s="36"/>
      <c r="D63" s="37"/>
      <c r="E63" s="69">
        <f>SUM(E62:E62)</f>
        <v>8525.31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4.6" customHeight="1" x14ac:dyDescent="0.3">
      <c r="A67" s="62" t="s">
        <v>72</v>
      </c>
      <c r="B67" s="62"/>
      <c r="C67" s="62"/>
      <c r="D67" s="62"/>
      <c r="E67" s="62"/>
      <c r="F67" s="62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108</v>
      </c>
    </row>
    <row r="72" spans="1:6" x14ac:dyDescent="0.3">
      <c r="A72" s="3" t="s">
        <v>45</v>
      </c>
      <c r="B72" s="10" t="s">
        <v>46</v>
      </c>
      <c r="C72" s="3">
        <v>5</v>
      </c>
    </row>
    <row r="73" spans="1:6" x14ac:dyDescent="0.3">
      <c r="A73" s="3" t="s">
        <v>47</v>
      </c>
      <c r="B73" s="10" t="s">
        <v>48</v>
      </c>
      <c r="C73" s="3">
        <v>85</v>
      </c>
    </row>
    <row r="74" spans="1:6" x14ac:dyDescent="0.3">
      <c r="A74" s="3">
        <v>2</v>
      </c>
      <c r="B74" s="44" t="s">
        <v>49</v>
      </c>
      <c r="C74" s="3">
        <v>18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3"/>
      <c r="B76" s="45"/>
      <c r="C76" s="43"/>
    </row>
    <row r="77" spans="1:6" x14ac:dyDescent="0.3">
      <c r="A77" s="43"/>
      <c r="B77" s="45"/>
      <c r="C77" s="43"/>
    </row>
    <row r="78" spans="1:6" x14ac:dyDescent="0.3">
      <c r="A78" s="59"/>
      <c r="B78" s="60"/>
      <c r="C78" s="59"/>
    </row>
    <row r="80" spans="1:6" ht="27" customHeight="1" x14ac:dyDescent="0.3">
      <c r="A80" s="62" t="s">
        <v>73</v>
      </c>
      <c r="B80" s="62"/>
      <c r="C80" s="62"/>
      <c r="D80" s="62"/>
      <c r="E80" s="62"/>
      <c r="F80" s="62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59"/>
      <c r="B85" s="59"/>
      <c r="C85" s="59"/>
      <c r="D85" s="59"/>
    </row>
    <row r="86" spans="1:6" x14ac:dyDescent="0.3">
      <c r="A86" s="43"/>
      <c r="B86" s="43"/>
      <c r="C86" s="43"/>
      <c r="D86" s="43"/>
    </row>
    <row r="88" spans="1:6" ht="26.4" customHeight="1" x14ac:dyDescent="0.3">
      <c r="A88" s="62" t="s">
        <v>74</v>
      </c>
      <c r="B88" s="62"/>
      <c r="C88" s="62"/>
      <c r="D88" s="62"/>
      <c r="E88" s="62"/>
      <c r="F88" s="62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8" sqref="E8"/>
    </sheetView>
  </sheetViews>
  <sheetFormatPr defaultRowHeight="14.4" x14ac:dyDescent="0.3"/>
  <cols>
    <col min="1" max="1" width="8.88671875" style="70"/>
    <col min="2" max="2" width="12.88671875" style="70" customWidth="1"/>
    <col min="3" max="3" width="8.88671875" style="70"/>
    <col min="4" max="4" width="17.33203125" style="70" customWidth="1"/>
    <col min="5" max="5" width="18.88671875" style="70" customWidth="1"/>
    <col min="6" max="6" width="13.44140625" style="70" customWidth="1"/>
    <col min="7" max="7" width="11.5546875" style="70" customWidth="1"/>
    <col min="8" max="8" width="8.88671875" style="70"/>
    <col min="9" max="9" width="18.10937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2" t="s">
        <v>77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40.799999999999997" customHeight="1" x14ac:dyDescent="0.3">
      <c r="A7" s="33">
        <v>1</v>
      </c>
      <c r="B7" s="72" t="s">
        <v>78</v>
      </c>
      <c r="C7" s="33" t="s">
        <v>79</v>
      </c>
      <c r="D7" s="33" t="s">
        <v>80</v>
      </c>
      <c r="E7" s="33" t="s">
        <v>81</v>
      </c>
      <c r="F7" s="73">
        <v>24</v>
      </c>
      <c r="G7" s="33" t="s">
        <v>82</v>
      </c>
      <c r="H7" s="33">
        <v>100</v>
      </c>
      <c r="I7" s="33" t="s">
        <v>83</v>
      </c>
    </row>
    <row r="8" spans="1:9" ht="57.6" x14ac:dyDescent="0.3">
      <c r="A8" s="33">
        <v>2</v>
      </c>
      <c r="B8" s="72" t="s">
        <v>84</v>
      </c>
      <c r="C8" s="33" t="s">
        <v>85</v>
      </c>
      <c r="D8" s="33" t="s">
        <v>86</v>
      </c>
      <c r="E8" s="33" t="s">
        <v>87</v>
      </c>
      <c r="F8" s="73">
        <v>321</v>
      </c>
      <c r="G8" s="33" t="s">
        <v>82</v>
      </c>
      <c r="H8" s="33">
        <v>100</v>
      </c>
      <c r="I8" s="33" t="s">
        <v>88</v>
      </c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75"/>
      <c r="B11" s="76"/>
      <c r="C11" s="76"/>
      <c r="D11" s="76"/>
      <c r="E11" s="76"/>
      <c r="F11" s="76"/>
      <c r="G11" s="76"/>
      <c r="H11" s="76"/>
      <c r="I11" s="76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62" t="s">
        <v>76</v>
      </c>
      <c r="B13" s="62"/>
      <c r="C13" s="62"/>
      <c r="D13" s="62"/>
      <c r="E13" s="62"/>
      <c r="F13" s="62"/>
      <c r="G13" s="62"/>
      <c r="H13" s="62"/>
      <c r="I13" s="62"/>
    </row>
    <row r="14" spans="1:9" ht="18" x14ac:dyDescent="0.3">
      <c r="A14" s="61"/>
      <c r="B14" s="61"/>
      <c r="C14" s="61"/>
      <c r="D14" s="61"/>
      <c r="E14" s="61"/>
      <c r="F14" s="61"/>
      <c r="G14" s="61"/>
      <c r="H14" s="61"/>
      <c r="I14" s="61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74">
        <v>1</v>
      </c>
      <c r="B17" s="74" t="s">
        <v>66</v>
      </c>
      <c r="C17" s="74">
        <v>46738.22</v>
      </c>
      <c r="D17" s="9"/>
      <c r="E17" s="9"/>
      <c r="F17" s="9"/>
      <c r="G17" s="9"/>
      <c r="H17" s="9"/>
      <c r="I17" s="9"/>
    </row>
    <row r="18" spans="1:9" x14ac:dyDescent="0.3">
      <c r="A18" s="74">
        <v>2</v>
      </c>
      <c r="B18" s="74" t="s">
        <v>67</v>
      </c>
      <c r="C18" s="74">
        <v>18725.86</v>
      </c>
      <c r="D18" s="9"/>
      <c r="E18" s="9"/>
      <c r="F18" s="9"/>
      <c r="G18" s="9"/>
      <c r="H18" s="9"/>
      <c r="I18" s="9"/>
    </row>
    <row r="19" spans="1:9" x14ac:dyDescent="0.3">
      <c r="A19" s="74">
        <v>3</v>
      </c>
      <c r="B19" s="74" t="s">
        <v>68</v>
      </c>
      <c r="C19" s="74">
        <v>99805.92</v>
      </c>
      <c r="D19" s="9"/>
      <c r="E19" s="9"/>
      <c r="F19" s="9"/>
      <c r="G19" s="9"/>
      <c r="H19" s="9"/>
      <c r="I19" s="9"/>
    </row>
    <row r="20" spans="1:9" x14ac:dyDescent="0.3">
      <c r="A20" s="74">
        <v>4</v>
      </c>
      <c r="B20" s="74" t="s">
        <v>69</v>
      </c>
      <c r="C20" s="74">
        <v>15052.31</v>
      </c>
      <c r="D20" s="9"/>
      <c r="E20" s="9"/>
      <c r="F20" s="9"/>
      <c r="G20" s="9"/>
      <c r="H20" s="9"/>
      <c r="I20" s="9"/>
    </row>
    <row r="21" spans="1:9" x14ac:dyDescent="0.3">
      <c r="A21" s="74">
        <v>5</v>
      </c>
      <c r="B21" s="74" t="s">
        <v>70</v>
      </c>
      <c r="C21" s="74">
        <v>18165.010000000002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2018-03-26T04:38:34Z</cp:lastPrinted>
  <dcterms:created xsi:type="dcterms:W3CDTF">2018-01-26T08:16:56Z</dcterms:created>
  <dcterms:modified xsi:type="dcterms:W3CDTF">2018-03-26T04:38:38Z</dcterms:modified>
</cp:coreProperties>
</file>