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9" i="2" l="1"/>
  <c r="A20" i="2"/>
  <c r="A16" i="2"/>
  <c r="A17" i="2" s="1"/>
  <c r="A18" i="2" s="1"/>
  <c r="A19" i="2" s="1"/>
  <c r="A12" i="2"/>
  <c r="A13" i="2"/>
  <c r="A14" i="2" s="1"/>
  <c r="A15" i="2" s="1"/>
  <c r="A11" i="2"/>
  <c r="E53" i="1" l="1"/>
  <c r="F43" i="1"/>
  <c r="A34" i="1"/>
  <c r="A35" i="1" s="1"/>
</calcChain>
</file>

<file path=xl/sharedStrings.xml><?xml version="1.0" encoding="utf-8"?>
<sst xmlns="http://schemas.openxmlformats.org/spreadsheetml/2006/main" count="192" uniqueCount="113">
  <si>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</si>
  <si>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</si>
  <si>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</si>
  <si>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</si>
  <si>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</si>
  <si>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</si>
  <si>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</si>
  <si>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</si>
  <si>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</si>
  <si>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</si>
  <si>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</si>
  <si>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</si>
  <si>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</si>
  <si>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</si>
  <si>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</si>
  <si>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</si>
  <si>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</si>
  <si>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</si>
  <si>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</si>
  <si>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</si>
  <si>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</si>
  <si>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</si>
  <si>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</si>
  <si>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</si>
  <si>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</si>
  <si>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</si>
  <si>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</si>
  <si>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</si>
  <si>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</si>
  <si>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</si>
  <si>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</si>
  <si>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</si>
  <si>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</si>
  <si>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</si>
  <si>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</si>
  <si>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</si>
  <si>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</si>
  <si>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</si>
  <si>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</si>
  <si>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</si>
  <si>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</si>
  <si>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</si>
  <si>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</si>
  <si>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</si>
  <si>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</si>
  <si>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</si>
  <si>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</si>
  <si>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</si>
  <si>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</si>
  <si>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</si>
  <si>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</si>
  <si>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</si>
  <si>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</si>
  <si>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</si>
  <si>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</si>
  <si>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</si>
  <si>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</si>
  <si>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</si>
  <si>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</si>
  <si>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</si>
  <si>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</si>
  <si>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</si>
  <si>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</si>
  <si>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</si>
  <si>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</si>
  <si>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</si>
  <si>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</si>
  <si>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</si>
  <si>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</si>
  <si>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</si>
  <si>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Пермякова д.25 за 2018 год</t>
  </si>
  <si>
    <t>5</t>
  </si>
  <si>
    <t>32</t>
  </si>
  <si>
    <t>41</t>
  </si>
  <si>
    <t>76</t>
  </si>
  <si>
    <t>109</t>
  </si>
  <si>
    <t>126</t>
  </si>
  <si>
    <t>128</t>
  </si>
  <si>
    <t>135</t>
  </si>
  <si>
    <t>136</t>
  </si>
  <si>
    <t>155</t>
  </si>
  <si>
    <t>178</t>
  </si>
  <si>
    <t>187</t>
  </si>
  <si>
    <t>214</t>
  </si>
  <si>
    <t>монтаж 6 наружных метал.дверей с решеткой перед входом в м/камеры всех подъездов, замена дверного полотна тамбурной двери в 3 под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</si>
  <si>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</si>
  <si>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</si>
  <si>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</si>
  <si>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</si>
  <si>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</si>
  <si>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</si>
  <si>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</si>
  <si>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</si>
  <si>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</si>
  <si>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</si>
  <si>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</si>
  <si>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</si>
  <si>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</si>
  <si>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</si>
  <si>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</si>
  <si>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</si>
  <si>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реестр №10 отключений ГВС за  август 2018г.</t>
  </si>
  <si>
    <t>23.08.2018 г., 07:00-31.08.2018 г., 24:00; 23.08.2018 г., 00:00-23.08.2018 г., 07:00</t>
  </si>
  <si>
    <t>реестр №11 отключений ГВС за  сентябрь 2018г.</t>
  </si>
  <si>
    <t>01.09.2018 г., 00:00-02.09.2018 г., 15:00</t>
  </si>
  <si>
    <t>39</t>
  </si>
  <si>
    <t>4 подъезд</t>
  </si>
  <si>
    <t>лифт</t>
  </si>
  <si>
    <t>реестр недопоставок за январь 2018 год</t>
  </si>
  <si>
    <t>реестр недопоставок за март 2018 год</t>
  </si>
  <si>
    <t>реестр недопоставок за октябрь 2018 год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</si>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</sst>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8"/>
      <name val="Arial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166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7" t="s">
        <v>69</v>
      </c>
      <c r="B1" s="57"/>
      <c r="C1" s="57"/>
      <c r="D1" s="57"/>
      <c r="E1" s="57"/>
      <c r="F1" s="57"/>
    </row>
    <row r="2" spans="1:6" ht="23.4" x14ac:dyDescent="0.3">
      <c r="A2" s="59" t="s">
        <v>70</v>
      </c>
      <c r="B2" s="60"/>
      <c r="C2" s="60"/>
      <c r="D2" s="60"/>
      <c r="E2" s="60"/>
      <c r="F2" s="60"/>
    </row>
    <row r="6" spans="1:6" ht="18" x14ac:dyDescent="0.35">
      <c r="B6" s="2" t="s">
        <v>0</v>
      </c>
      <c r="C6" s="53">
        <v>1976</v>
      </c>
    </row>
    <row r="7" spans="1:6" ht="18" x14ac:dyDescent="0.35">
      <c r="B7" s="2" t="s">
        <v>1</v>
      </c>
      <c r="C7" s="53">
        <v>11561.2</v>
      </c>
    </row>
    <row r="9" spans="1:6" ht="45" customHeight="1" x14ac:dyDescent="0.3">
      <c r="A9" s="56" t="s">
        <v>2</v>
      </c>
      <c r="B9" s="56"/>
      <c r="C9" s="56"/>
      <c r="D9" s="56"/>
      <c r="E9" s="56"/>
      <c r="F9" s="56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48">
        <v>1</v>
      </c>
      <c r="B14" s="9" t="s">
        <v>9</v>
      </c>
      <c r="C14" s="54">
        <v>247721</v>
      </c>
      <c r="D14" s="54">
        <v>993338</v>
      </c>
      <c r="E14" s="54">
        <v>995432</v>
      </c>
      <c r="F14" s="54">
        <v>245628</v>
      </c>
    </row>
    <row r="15" spans="1:6" x14ac:dyDescent="0.3">
      <c r="A15" s="13">
        <v>2</v>
      </c>
      <c r="B15" s="11" t="s">
        <v>10</v>
      </c>
      <c r="C15" s="54">
        <v>84967</v>
      </c>
      <c r="D15" s="54">
        <v>327413</v>
      </c>
      <c r="E15" s="54">
        <v>329365</v>
      </c>
      <c r="F15" s="54">
        <v>83014</v>
      </c>
    </row>
    <row r="16" spans="1:6" x14ac:dyDescent="0.3">
      <c r="A16" s="13">
        <v>3</v>
      </c>
      <c r="B16" s="11" t="s">
        <v>11</v>
      </c>
      <c r="C16" s="54">
        <v>213870</v>
      </c>
      <c r="D16" s="54">
        <v>792173</v>
      </c>
      <c r="E16" s="54">
        <v>798110</v>
      </c>
      <c r="F16" s="54">
        <v>207933</v>
      </c>
    </row>
    <row r="17" spans="1:6" x14ac:dyDescent="0.3">
      <c r="A17" s="13">
        <v>4</v>
      </c>
      <c r="B17" s="11" t="s">
        <v>12</v>
      </c>
      <c r="C17" s="54">
        <v>46571</v>
      </c>
      <c r="D17" s="54">
        <v>305216</v>
      </c>
      <c r="E17" s="54">
        <v>289090</v>
      </c>
      <c r="F17" s="54">
        <v>62697</v>
      </c>
    </row>
    <row r="18" spans="1:6" x14ac:dyDescent="0.3">
      <c r="A18" s="13">
        <v>5</v>
      </c>
      <c r="B18" s="11" t="s">
        <v>13</v>
      </c>
      <c r="C18" s="54">
        <v>85873</v>
      </c>
      <c r="D18" s="54">
        <v>332963</v>
      </c>
      <c r="E18" s="54">
        <v>335376</v>
      </c>
      <c r="F18" s="54">
        <v>83459</v>
      </c>
    </row>
    <row r="19" spans="1:6" x14ac:dyDescent="0.3">
      <c r="A19" s="13">
        <v>6</v>
      </c>
      <c r="B19" s="11" t="s">
        <v>14</v>
      </c>
      <c r="C19" s="54">
        <v>73192</v>
      </c>
      <c r="D19" s="54">
        <v>335737</v>
      </c>
      <c r="E19" s="54">
        <v>332412</v>
      </c>
      <c r="F19" s="54">
        <v>76517</v>
      </c>
    </row>
    <row r="20" spans="1:6" ht="28.8" x14ac:dyDescent="0.3">
      <c r="A20" s="13">
        <v>7</v>
      </c>
      <c r="B20" s="11" t="s">
        <v>15</v>
      </c>
      <c r="C20" s="54">
        <v>177237</v>
      </c>
      <c r="D20" s="54">
        <v>686653</v>
      </c>
      <c r="E20" s="54">
        <v>694578</v>
      </c>
      <c r="F20" s="54">
        <v>169312</v>
      </c>
    </row>
    <row r="21" spans="1:6" x14ac:dyDescent="0.3">
      <c r="A21" s="13">
        <v>8</v>
      </c>
      <c r="B21" s="11" t="s">
        <v>16</v>
      </c>
      <c r="C21" s="54">
        <v>39050</v>
      </c>
      <c r="D21" s="54">
        <v>196540</v>
      </c>
      <c r="E21" s="54">
        <v>198694</v>
      </c>
      <c r="F21" s="54">
        <v>36897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4">
        <v>4109</v>
      </c>
      <c r="D23" s="54">
        <v>28672</v>
      </c>
      <c r="E23" s="54">
        <v>27659</v>
      </c>
      <c r="F23" s="54">
        <v>5121</v>
      </c>
    </row>
    <row r="24" spans="1:6" ht="15" customHeight="1" x14ac:dyDescent="0.3">
      <c r="A24" s="13" t="s">
        <v>21</v>
      </c>
      <c r="B24" s="17" t="s">
        <v>22</v>
      </c>
      <c r="C24" s="54">
        <v>19992</v>
      </c>
      <c r="D24" s="54">
        <v>133879</v>
      </c>
      <c r="E24" s="54">
        <v>130262</v>
      </c>
      <c r="F24" s="54">
        <v>23609</v>
      </c>
    </row>
    <row r="26" spans="1:6" ht="21" customHeight="1" x14ac:dyDescent="0.3"/>
    <row r="27" spans="1:6" ht="46.5" customHeight="1" x14ac:dyDescent="0.3">
      <c r="A27" s="56" t="s">
        <v>23</v>
      </c>
      <c r="B27" s="56"/>
      <c r="C27" s="56"/>
      <c r="D27" s="56"/>
      <c r="E27" s="56"/>
      <c r="F27" s="56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4">
        <v>6064</v>
      </c>
      <c r="D33" s="54">
        <v>0</v>
      </c>
      <c r="E33" s="54">
        <v>1864</v>
      </c>
      <c r="F33" s="54">
        <v>4199</v>
      </c>
    </row>
    <row r="34" spans="1:6" x14ac:dyDescent="0.3">
      <c r="A34" s="3">
        <f>A33+1</f>
        <v>2</v>
      </c>
      <c r="B34" s="11" t="s">
        <v>26</v>
      </c>
      <c r="C34" s="54">
        <v>54418</v>
      </c>
      <c r="D34" s="54">
        <v>0</v>
      </c>
      <c r="E34" s="54">
        <v>3952</v>
      </c>
      <c r="F34" s="54">
        <v>50466</v>
      </c>
    </row>
    <row r="35" spans="1:6" x14ac:dyDescent="0.3">
      <c r="A35" s="3">
        <f>A34+1</f>
        <v>3</v>
      </c>
      <c r="B35" s="11" t="s">
        <v>27</v>
      </c>
      <c r="C35" s="54">
        <v>990371</v>
      </c>
      <c r="D35" s="54">
        <v>2047095</v>
      </c>
      <c r="E35" s="54">
        <v>2570733</v>
      </c>
      <c r="F35" s="54">
        <v>466733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55" t="s">
        <v>28</v>
      </c>
      <c r="B40" s="56"/>
      <c r="C40" s="56"/>
      <c r="D40" s="56"/>
      <c r="E40" s="56"/>
      <c r="F40" s="56"/>
    </row>
    <row r="41" spans="1:6" ht="28.8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1">
        <v>-272344</v>
      </c>
      <c r="D43" s="62">
        <v>290761</v>
      </c>
      <c r="E43" s="24">
        <v>145400</v>
      </c>
      <c r="F43" s="24">
        <f>C43+D43-E43</f>
        <v>-126983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0"/>
      <c r="B45" s="51"/>
      <c r="C45" s="50"/>
      <c r="D45" s="50"/>
      <c r="E45" s="50"/>
      <c r="F45" s="41"/>
    </row>
    <row r="46" spans="1:6" x14ac:dyDescent="0.3">
      <c r="A46" s="50"/>
      <c r="B46" s="51"/>
      <c r="C46" s="50"/>
      <c r="D46" s="50"/>
      <c r="E46" s="50"/>
      <c r="F46" s="41"/>
    </row>
    <row r="47" spans="1:6" x14ac:dyDescent="0.3">
      <c r="A47" s="50"/>
      <c r="B47" s="51"/>
      <c r="C47" s="50"/>
      <c r="D47" s="50"/>
      <c r="E47" s="50"/>
      <c r="F47" s="41"/>
    </row>
    <row r="49" spans="1:6" x14ac:dyDescent="0.3">
      <c r="A49" s="56" t="s">
        <v>35</v>
      </c>
      <c r="B49" s="58"/>
      <c r="C49" s="58"/>
      <c r="D49" s="58"/>
      <c r="E49" s="58"/>
      <c r="F49" s="58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ht="43.2" x14ac:dyDescent="0.3">
      <c r="A52" s="3">
        <v>2</v>
      </c>
      <c r="B52" s="63" t="s">
        <v>84</v>
      </c>
      <c r="C52" s="46"/>
      <c r="D52" s="29"/>
      <c r="E52" s="30">
        <v>145400</v>
      </c>
      <c r="F52" s="32"/>
    </row>
    <row r="53" spans="1:6" ht="21" x14ac:dyDescent="0.4">
      <c r="A53" s="33"/>
      <c r="B53" s="34" t="s">
        <v>39</v>
      </c>
      <c r="C53" s="64"/>
      <c r="D53" s="64"/>
      <c r="E53" s="34">
        <f>SUM(E52:E52)</f>
        <v>145400</v>
      </c>
      <c r="F53" s="35"/>
    </row>
    <row r="54" spans="1:6" ht="21" x14ac:dyDescent="0.4">
      <c r="A54" s="36"/>
      <c r="B54" s="37"/>
      <c r="C54" s="38"/>
      <c r="D54" s="38"/>
      <c r="E54" s="39"/>
    </row>
    <row r="55" spans="1:6" ht="21" x14ac:dyDescent="0.4">
      <c r="A55" s="36"/>
      <c r="B55" s="37"/>
      <c r="C55" s="38"/>
      <c r="D55" s="38"/>
      <c r="E55" s="39"/>
    </row>
    <row r="56" spans="1:6" ht="21" x14ac:dyDescent="0.4">
      <c r="A56" s="36"/>
      <c r="B56" s="37"/>
      <c r="C56" s="38"/>
      <c r="D56" s="38"/>
      <c r="E56" s="39"/>
    </row>
    <row r="57" spans="1:6" ht="21" x14ac:dyDescent="0.4">
      <c r="A57" s="36"/>
      <c r="B57" s="37"/>
      <c r="C57" s="38"/>
      <c r="D57" s="38"/>
      <c r="E57" s="39"/>
    </row>
    <row r="58" spans="1:6" ht="18" x14ac:dyDescent="0.3">
      <c r="A58" s="55" t="s">
        <v>66</v>
      </c>
      <c r="B58" s="56"/>
      <c r="C58" s="56"/>
      <c r="D58" s="56"/>
      <c r="E58" s="56"/>
      <c r="F58" s="56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442</v>
      </c>
    </row>
    <row r="63" spans="1:6" x14ac:dyDescent="0.3">
      <c r="A63" s="3" t="s">
        <v>43</v>
      </c>
      <c r="B63" s="11" t="s">
        <v>44</v>
      </c>
      <c r="C63" s="3">
        <v>13</v>
      </c>
    </row>
    <row r="64" spans="1:6" x14ac:dyDescent="0.3">
      <c r="A64" s="3" t="s">
        <v>45</v>
      </c>
      <c r="B64" s="11" t="s">
        <v>46</v>
      </c>
      <c r="C64" s="3">
        <v>385</v>
      </c>
    </row>
    <row r="65" spans="1:6" x14ac:dyDescent="0.3">
      <c r="A65" s="3">
        <v>2</v>
      </c>
      <c r="B65" s="42" t="s">
        <v>47</v>
      </c>
      <c r="C65" s="3">
        <v>42</v>
      </c>
    </row>
    <row r="66" spans="1:6" x14ac:dyDescent="0.3">
      <c r="A66" s="3">
        <v>3</v>
      </c>
      <c r="B66" s="9" t="s">
        <v>48</v>
      </c>
      <c r="C66" s="3">
        <v>2</v>
      </c>
    </row>
    <row r="67" spans="1:6" x14ac:dyDescent="0.3">
      <c r="A67" s="40"/>
      <c r="B67" s="43"/>
      <c r="C67" s="40"/>
    </row>
    <row r="68" spans="1:6" x14ac:dyDescent="0.3">
      <c r="A68" s="40"/>
      <c r="B68" s="43"/>
      <c r="C68" s="40"/>
    </row>
    <row r="70" spans="1:6" ht="18" x14ac:dyDescent="0.3">
      <c r="A70" s="55" t="s">
        <v>67</v>
      </c>
      <c r="B70" s="56"/>
      <c r="C70" s="56"/>
      <c r="D70" s="56"/>
      <c r="E70" s="56"/>
      <c r="F70" s="56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0"/>
      <c r="B74" s="40"/>
      <c r="C74" s="40"/>
      <c r="D74" s="40"/>
    </row>
    <row r="75" spans="1:6" x14ac:dyDescent="0.3">
      <c r="A75" s="40"/>
      <c r="B75" s="40"/>
      <c r="C75" s="40"/>
      <c r="D75" s="40"/>
    </row>
    <row r="77" spans="1:6" ht="18" x14ac:dyDescent="0.3">
      <c r="A77" s="55" t="s">
        <v>68</v>
      </c>
      <c r="B77" s="56"/>
      <c r="C77" s="56"/>
      <c r="D77" s="56"/>
      <c r="E77" s="56"/>
      <c r="F77" s="56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4"/>
      <c r="C81" s="45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7" workbookViewId="0">
      <selection activeCell="H19" sqref="H19:J20"/>
    </sheetView>
  </sheetViews>
  <sheetFormatPr defaultRowHeight="14.4" x14ac:dyDescent="0.3"/>
  <cols>
    <col min="1" max="1" width="7.21875" style="65" customWidth="1"/>
    <col min="2" max="2" width="12.21875" style="65" customWidth="1"/>
    <col min="3" max="3" width="12.109375" style="65" customWidth="1"/>
    <col min="4" max="4" width="16.33203125" style="65" customWidth="1"/>
    <col min="5" max="5" width="17.88671875" style="65" customWidth="1"/>
    <col min="6" max="6" width="12.21875" style="65" customWidth="1"/>
    <col min="7" max="7" width="10" style="65" customWidth="1"/>
    <col min="8" max="8" width="11" style="65" customWidth="1"/>
    <col min="9" max="9" width="8.88671875" style="65"/>
    <col min="10" max="10" width="16.6640625" style="65" customWidth="1"/>
    <col min="11" max="16384" width="8.88671875" style="65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5" t="s">
        <v>85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8" x14ac:dyDescent="0.3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86.4" x14ac:dyDescent="0.3">
      <c r="A5" s="66" t="s">
        <v>52</v>
      </c>
      <c r="B5" s="66" t="s">
        <v>53</v>
      </c>
      <c r="C5" s="66" t="s">
        <v>54</v>
      </c>
      <c r="D5" s="66" t="s">
        <v>55</v>
      </c>
      <c r="E5" s="66" t="s">
        <v>56</v>
      </c>
      <c r="F5" s="66" t="s">
        <v>57</v>
      </c>
      <c r="G5" s="66" t="s">
        <v>93</v>
      </c>
      <c r="H5" s="66" t="s">
        <v>58</v>
      </c>
      <c r="I5" s="66" t="s">
        <v>59</v>
      </c>
      <c r="J5" s="66" t="s">
        <v>60</v>
      </c>
    </row>
    <row r="6" spans="1:10" x14ac:dyDescent="0.3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</row>
    <row r="7" spans="1:10" ht="28.8" x14ac:dyDescent="0.3">
      <c r="A7" s="67">
        <v>1</v>
      </c>
      <c r="B7" s="68" t="s">
        <v>87</v>
      </c>
      <c r="C7" s="67" t="s">
        <v>88</v>
      </c>
      <c r="D7" s="67" t="s">
        <v>89</v>
      </c>
      <c r="E7" s="73">
        <v>43191</v>
      </c>
      <c r="F7" s="69" t="s">
        <v>90</v>
      </c>
      <c r="G7" s="69"/>
      <c r="H7" s="67" t="s">
        <v>91</v>
      </c>
      <c r="I7" s="67">
        <v>7.1176470588235343</v>
      </c>
      <c r="J7" s="67" t="s">
        <v>92</v>
      </c>
    </row>
    <row r="8" spans="1:10" ht="28.8" x14ac:dyDescent="0.3">
      <c r="A8" s="67">
        <v>2</v>
      </c>
      <c r="B8" s="68" t="s">
        <v>87</v>
      </c>
      <c r="C8" s="67" t="s">
        <v>88</v>
      </c>
      <c r="D8" s="67" t="s">
        <v>89</v>
      </c>
      <c r="E8" s="73">
        <v>43221</v>
      </c>
      <c r="F8" s="69" t="s">
        <v>90</v>
      </c>
      <c r="G8" s="69"/>
      <c r="H8" s="67" t="s">
        <v>91</v>
      </c>
      <c r="I8" s="67">
        <v>28.23529411764704</v>
      </c>
      <c r="J8" s="67" t="s">
        <v>92</v>
      </c>
    </row>
    <row r="9" spans="1:10" ht="28.8" x14ac:dyDescent="0.3">
      <c r="A9" s="67">
        <v>3</v>
      </c>
      <c r="B9" s="68" t="s">
        <v>87</v>
      </c>
      <c r="C9" s="67" t="s">
        <v>88</v>
      </c>
      <c r="D9" s="67" t="s">
        <v>89</v>
      </c>
      <c r="E9" s="73">
        <v>43252</v>
      </c>
      <c r="F9" s="69" t="s">
        <v>90</v>
      </c>
      <c r="G9" s="69"/>
      <c r="H9" s="67" t="s">
        <v>91</v>
      </c>
      <c r="I9" s="67">
        <v>54.470588235294102</v>
      </c>
      <c r="J9" s="67" t="s">
        <v>92</v>
      </c>
    </row>
    <row r="10" spans="1:10" ht="28.8" x14ac:dyDescent="0.3">
      <c r="A10" s="70">
        <v>4</v>
      </c>
      <c r="B10" s="67" t="s">
        <v>87</v>
      </c>
      <c r="C10" s="67" t="s">
        <v>88</v>
      </c>
      <c r="D10" s="67" t="s">
        <v>89</v>
      </c>
      <c r="E10" s="73">
        <v>43282</v>
      </c>
      <c r="F10" s="67" t="s">
        <v>90</v>
      </c>
      <c r="G10" s="67"/>
      <c r="H10" s="67" t="s">
        <v>91</v>
      </c>
      <c r="I10" s="67">
        <v>64.588235294117624</v>
      </c>
      <c r="J10" s="67" t="s">
        <v>92</v>
      </c>
    </row>
    <row r="11" spans="1:10" ht="28.8" x14ac:dyDescent="0.3">
      <c r="A11" s="70">
        <f>A10+1</f>
        <v>5</v>
      </c>
      <c r="B11" s="67" t="s">
        <v>87</v>
      </c>
      <c r="C11" s="67" t="s">
        <v>88</v>
      </c>
      <c r="D11" s="67" t="s">
        <v>89</v>
      </c>
      <c r="E11" s="73">
        <v>43313</v>
      </c>
      <c r="F11" s="67" t="s">
        <v>90</v>
      </c>
      <c r="G11" s="67"/>
      <c r="H11" s="67" t="s">
        <v>91</v>
      </c>
      <c r="I11" s="67">
        <v>44.058823529411775</v>
      </c>
      <c r="J11" s="67" t="s">
        <v>92</v>
      </c>
    </row>
    <row r="12" spans="1:10" ht="28.8" x14ac:dyDescent="0.3">
      <c r="A12" s="70">
        <f t="shared" ref="A12:A20" si="0">A11+1</f>
        <v>6</v>
      </c>
      <c r="B12" s="67" t="s">
        <v>87</v>
      </c>
      <c r="C12" s="67" t="s">
        <v>88</v>
      </c>
      <c r="D12" s="67" t="s">
        <v>89</v>
      </c>
      <c r="E12" s="73">
        <v>43344</v>
      </c>
      <c r="F12" s="67" t="s">
        <v>90</v>
      </c>
      <c r="G12" s="67"/>
      <c r="H12" s="67" t="s">
        <v>91</v>
      </c>
      <c r="I12" s="67">
        <v>46.611764705882351</v>
      </c>
      <c r="J12" s="67" t="s">
        <v>92</v>
      </c>
    </row>
    <row r="13" spans="1:10" ht="28.8" x14ac:dyDescent="0.3">
      <c r="A13" s="70">
        <f t="shared" si="0"/>
        <v>7</v>
      </c>
      <c r="B13" s="67" t="s">
        <v>87</v>
      </c>
      <c r="C13" s="67" t="s">
        <v>88</v>
      </c>
      <c r="D13" s="67" t="s">
        <v>89</v>
      </c>
      <c r="E13" s="73">
        <v>43405</v>
      </c>
      <c r="F13" s="67" t="s">
        <v>90</v>
      </c>
      <c r="G13" s="67"/>
      <c r="H13" s="67" t="s">
        <v>91</v>
      </c>
      <c r="I13" s="67">
        <v>11.365000000000016</v>
      </c>
      <c r="J13" s="67" t="s">
        <v>92</v>
      </c>
    </row>
    <row r="14" spans="1:10" ht="28.8" x14ac:dyDescent="0.3">
      <c r="A14" s="70">
        <f t="shared" si="0"/>
        <v>8</v>
      </c>
      <c r="B14" s="67" t="s">
        <v>87</v>
      </c>
      <c r="C14" s="67" t="s">
        <v>88</v>
      </c>
      <c r="D14" s="67" t="s">
        <v>89</v>
      </c>
      <c r="E14" s="73">
        <v>43435</v>
      </c>
      <c r="F14" s="67" t="s">
        <v>90</v>
      </c>
      <c r="G14" s="67"/>
      <c r="H14" s="67" t="s">
        <v>91</v>
      </c>
      <c r="I14" s="67">
        <v>17.049999999999983</v>
      </c>
      <c r="J14" s="67" t="s">
        <v>92</v>
      </c>
    </row>
    <row r="15" spans="1:10" ht="46.2" customHeight="1" x14ac:dyDescent="0.3">
      <c r="A15" s="70">
        <f t="shared" si="0"/>
        <v>9</v>
      </c>
      <c r="B15" s="67" t="s">
        <v>94</v>
      </c>
      <c r="C15" s="67" t="s">
        <v>95</v>
      </c>
      <c r="D15" s="67" t="s">
        <v>96</v>
      </c>
      <c r="E15" s="73" t="s">
        <v>97</v>
      </c>
      <c r="F15" s="67" t="s">
        <v>98</v>
      </c>
      <c r="G15" s="67" t="s">
        <v>99</v>
      </c>
      <c r="H15" s="67" t="s">
        <v>100</v>
      </c>
      <c r="I15" s="67">
        <v>100</v>
      </c>
      <c r="J15" s="67" t="s">
        <v>92</v>
      </c>
    </row>
    <row r="16" spans="1:10" ht="61.8" customHeight="1" x14ac:dyDescent="0.3">
      <c r="A16" s="70">
        <f t="shared" si="0"/>
        <v>10</v>
      </c>
      <c r="B16" s="67" t="s">
        <v>94</v>
      </c>
      <c r="C16" s="67" t="s">
        <v>95</v>
      </c>
      <c r="D16" s="67" t="s">
        <v>101</v>
      </c>
      <c r="E16" s="73" t="s">
        <v>102</v>
      </c>
      <c r="F16" s="67" t="s">
        <v>95</v>
      </c>
      <c r="G16" s="67">
        <v>216</v>
      </c>
      <c r="H16" s="67" t="s">
        <v>100</v>
      </c>
      <c r="I16" s="67">
        <v>100</v>
      </c>
      <c r="J16" s="67" t="s">
        <v>92</v>
      </c>
    </row>
    <row r="17" spans="1:10" ht="57.6" x14ac:dyDescent="0.3">
      <c r="A17" s="70">
        <f t="shared" si="0"/>
        <v>11</v>
      </c>
      <c r="B17" s="67" t="s">
        <v>94</v>
      </c>
      <c r="C17" s="67" t="s">
        <v>95</v>
      </c>
      <c r="D17" s="67" t="s">
        <v>103</v>
      </c>
      <c r="E17" s="73" t="s">
        <v>104</v>
      </c>
      <c r="F17" s="67" t="s">
        <v>105</v>
      </c>
      <c r="G17" s="67" t="s">
        <v>99</v>
      </c>
      <c r="H17" s="67" t="s">
        <v>100</v>
      </c>
      <c r="I17" s="67">
        <v>100</v>
      </c>
      <c r="J17" s="67" t="s">
        <v>92</v>
      </c>
    </row>
    <row r="18" spans="1:10" ht="43.2" x14ac:dyDescent="0.3">
      <c r="A18" s="70">
        <f t="shared" si="0"/>
        <v>12</v>
      </c>
      <c r="B18" s="67" t="s">
        <v>106</v>
      </c>
      <c r="C18" s="67" t="s">
        <v>107</v>
      </c>
      <c r="D18" s="67" t="s">
        <v>108</v>
      </c>
      <c r="E18" s="73">
        <v>43101</v>
      </c>
      <c r="F18" s="67">
        <v>24</v>
      </c>
      <c r="G18" s="67"/>
      <c r="H18" s="67" t="s">
        <v>111</v>
      </c>
      <c r="I18" s="67">
        <v>100</v>
      </c>
      <c r="J18" s="67" t="s">
        <v>112</v>
      </c>
    </row>
    <row r="19" spans="1:10" ht="43.2" x14ac:dyDescent="0.3">
      <c r="A19" s="70">
        <f t="shared" si="0"/>
        <v>13</v>
      </c>
      <c r="B19" s="67" t="s">
        <v>106</v>
      </c>
      <c r="C19" s="67" t="s">
        <v>107</v>
      </c>
      <c r="D19" s="67" t="s">
        <v>109</v>
      </c>
      <c r="E19" s="73">
        <v>43160</v>
      </c>
      <c r="F19" s="67">
        <f>24*3</f>
        <v>72</v>
      </c>
      <c r="G19" s="67"/>
      <c r="H19" s="67" t="s">
        <v>111</v>
      </c>
      <c r="I19" s="67">
        <v>100</v>
      </c>
      <c r="J19" s="67" t="s">
        <v>112</v>
      </c>
    </row>
    <row r="20" spans="1:10" ht="43.2" x14ac:dyDescent="0.3">
      <c r="A20" s="70">
        <f t="shared" si="0"/>
        <v>14</v>
      </c>
      <c r="B20" s="67" t="s">
        <v>106</v>
      </c>
      <c r="C20" s="67" t="s">
        <v>107</v>
      </c>
      <c r="D20" s="67" t="s">
        <v>110</v>
      </c>
      <c r="E20" s="73">
        <v>43374</v>
      </c>
      <c r="F20" s="67">
        <v>24</v>
      </c>
      <c r="G20" s="67"/>
      <c r="H20" s="67" t="s">
        <v>111</v>
      </c>
      <c r="I20" s="67">
        <v>100</v>
      </c>
      <c r="J20" s="67" t="s">
        <v>112</v>
      </c>
    </row>
    <row r="21" spans="1:10" x14ac:dyDescent="0.3">
      <c r="A21" s="71"/>
      <c r="B21" s="72"/>
      <c r="C21" s="72"/>
      <c r="D21" s="72"/>
      <c r="E21" s="72"/>
      <c r="F21" s="72"/>
      <c r="G21" s="72"/>
      <c r="H21" s="72"/>
      <c r="I21" s="72"/>
      <c r="J21" s="72"/>
    </row>
    <row r="22" spans="1:10" x14ac:dyDescent="0.3">
      <c r="A22" s="71"/>
      <c r="B22" s="72"/>
      <c r="C22" s="72"/>
      <c r="D22" s="72"/>
      <c r="E22" s="72"/>
      <c r="F22" s="72"/>
      <c r="G22" s="72"/>
      <c r="H22" s="72"/>
      <c r="I22" s="72"/>
      <c r="J22" s="72"/>
    </row>
    <row r="23" spans="1:10" x14ac:dyDescent="0.3">
      <c r="A23" s="71"/>
      <c r="B23" s="72"/>
      <c r="C23" s="72"/>
      <c r="D23" s="72"/>
      <c r="E23" s="72"/>
      <c r="F23" s="72"/>
      <c r="G23" s="72"/>
      <c r="H23" s="72"/>
      <c r="I23" s="72"/>
      <c r="J23" s="72"/>
    </row>
    <row r="24" spans="1:10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 x14ac:dyDescent="0.3">
      <c r="A25" s="55" t="s">
        <v>86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8" x14ac:dyDescent="0.3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43.2" x14ac:dyDescent="0.3">
      <c r="A27" s="66" t="s">
        <v>52</v>
      </c>
      <c r="B27" s="66" t="s">
        <v>61</v>
      </c>
      <c r="C27" s="66" t="s">
        <v>62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49">
        <v>1</v>
      </c>
      <c r="B28" s="49">
        <v>2</v>
      </c>
      <c r="C28" s="49">
        <v>3</v>
      </c>
      <c r="D28" s="47"/>
      <c r="E28" s="47"/>
      <c r="F28" s="47"/>
      <c r="G28" s="47"/>
      <c r="H28" s="47"/>
      <c r="I28" s="47"/>
      <c r="J28" s="47"/>
    </row>
    <row r="29" spans="1:10" x14ac:dyDescent="0.3">
      <c r="A29" s="62">
        <v>1</v>
      </c>
      <c r="B29" s="62" t="s">
        <v>71</v>
      </c>
      <c r="C29" s="62">
        <v>232642.41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62">
        <v>2</v>
      </c>
      <c r="B30" s="62" t="s">
        <v>72</v>
      </c>
      <c r="C30" s="62">
        <v>51454.079999999994</v>
      </c>
      <c r="D30" s="10"/>
      <c r="E30" s="10"/>
      <c r="F30" s="10"/>
      <c r="G30" s="10"/>
      <c r="H30" s="10"/>
      <c r="I30" s="10"/>
      <c r="J30" s="10"/>
    </row>
    <row r="31" spans="1:10" x14ac:dyDescent="0.3">
      <c r="A31" s="62">
        <v>3</v>
      </c>
      <c r="B31" s="62" t="s">
        <v>73</v>
      </c>
      <c r="C31" s="62">
        <v>16165.37</v>
      </c>
      <c r="D31" s="10"/>
      <c r="E31" s="10"/>
      <c r="F31" s="10"/>
      <c r="G31" s="10"/>
      <c r="H31" s="10"/>
      <c r="I31" s="10"/>
      <c r="J31" s="10"/>
    </row>
    <row r="32" spans="1:10" x14ac:dyDescent="0.3">
      <c r="A32" s="62">
        <v>4</v>
      </c>
      <c r="B32" s="62" t="s">
        <v>74</v>
      </c>
      <c r="C32" s="62">
        <v>101830.89</v>
      </c>
      <c r="D32" s="10"/>
      <c r="E32" s="10"/>
      <c r="F32" s="10"/>
      <c r="G32" s="10"/>
      <c r="H32" s="10"/>
      <c r="I32" s="10"/>
      <c r="J32" s="10"/>
    </row>
    <row r="33" spans="1:10" x14ac:dyDescent="0.3">
      <c r="A33" s="62">
        <v>5</v>
      </c>
      <c r="B33" s="62" t="s">
        <v>75</v>
      </c>
      <c r="C33" s="62">
        <v>31773.210000000003</v>
      </c>
      <c r="D33" s="10"/>
      <c r="E33" s="10"/>
      <c r="F33" s="10"/>
      <c r="G33" s="10"/>
      <c r="H33" s="10"/>
      <c r="I33" s="10"/>
      <c r="J33" s="10"/>
    </row>
    <row r="34" spans="1:10" x14ac:dyDescent="0.3">
      <c r="A34" s="62">
        <v>6</v>
      </c>
      <c r="B34" s="62" t="s">
        <v>76</v>
      </c>
      <c r="C34" s="62">
        <v>46167.020000000004</v>
      </c>
      <c r="D34" s="10"/>
      <c r="E34" s="10"/>
      <c r="F34" s="10"/>
      <c r="G34" s="10"/>
      <c r="H34" s="10"/>
      <c r="I34" s="10"/>
      <c r="J34" s="10"/>
    </row>
    <row r="35" spans="1:10" x14ac:dyDescent="0.3">
      <c r="A35" s="62">
        <v>7</v>
      </c>
      <c r="B35" s="62" t="s">
        <v>77</v>
      </c>
      <c r="C35" s="62">
        <v>113132.68999999999</v>
      </c>
      <c r="D35" s="10"/>
      <c r="E35" s="10"/>
      <c r="F35" s="10"/>
      <c r="G35" s="10"/>
      <c r="H35" s="10"/>
      <c r="I35" s="10"/>
      <c r="J35" s="10"/>
    </row>
    <row r="36" spans="1:10" x14ac:dyDescent="0.3">
      <c r="A36" s="62">
        <v>8</v>
      </c>
      <c r="B36" s="62" t="s">
        <v>78</v>
      </c>
      <c r="C36" s="62">
        <v>72126.25</v>
      </c>
      <c r="D36" s="10"/>
      <c r="E36" s="10"/>
      <c r="F36" s="10"/>
      <c r="G36" s="10"/>
      <c r="H36" s="10"/>
      <c r="I36" s="10"/>
      <c r="J36" s="10"/>
    </row>
    <row r="37" spans="1:10" x14ac:dyDescent="0.3">
      <c r="A37" s="62">
        <v>9</v>
      </c>
      <c r="B37" s="62" t="s">
        <v>79</v>
      </c>
      <c r="C37" s="62">
        <v>209191.6</v>
      </c>
      <c r="D37" s="10"/>
      <c r="E37" s="10"/>
      <c r="F37" s="10"/>
      <c r="G37" s="10"/>
      <c r="H37" s="10"/>
      <c r="I37" s="10"/>
      <c r="J37" s="10"/>
    </row>
    <row r="38" spans="1:10" x14ac:dyDescent="0.3">
      <c r="A38" s="62">
        <v>10</v>
      </c>
      <c r="B38" s="62" t="s">
        <v>80</v>
      </c>
      <c r="C38" s="62">
        <v>177746.81</v>
      </c>
      <c r="D38" s="10"/>
      <c r="E38" s="10"/>
      <c r="F38" s="10"/>
      <c r="G38" s="10"/>
      <c r="H38" s="10"/>
      <c r="I38" s="10"/>
      <c r="J38" s="10"/>
    </row>
    <row r="39" spans="1:10" x14ac:dyDescent="0.3">
      <c r="A39" s="62">
        <v>11</v>
      </c>
      <c r="B39" s="62" t="s">
        <v>81</v>
      </c>
      <c r="C39" s="62">
        <v>20418.309999999998</v>
      </c>
      <c r="D39" s="10"/>
      <c r="E39" s="10"/>
      <c r="F39" s="10"/>
      <c r="G39" s="10"/>
      <c r="H39" s="10"/>
      <c r="I39" s="10"/>
      <c r="J39" s="10"/>
    </row>
    <row r="40" spans="1:10" x14ac:dyDescent="0.3">
      <c r="A40" s="62">
        <v>12</v>
      </c>
      <c r="B40" s="62" t="s">
        <v>82</v>
      </c>
      <c r="C40" s="62">
        <v>17491.77</v>
      </c>
      <c r="D40" s="10"/>
      <c r="E40" s="10"/>
      <c r="F40" s="10"/>
      <c r="G40" s="10"/>
      <c r="H40" s="10"/>
      <c r="I40" s="10"/>
      <c r="J40" s="10"/>
    </row>
    <row r="41" spans="1:10" x14ac:dyDescent="0.3">
      <c r="A41" s="62">
        <v>13</v>
      </c>
      <c r="B41" s="62" t="s">
        <v>83</v>
      </c>
      <c r="C41" s="62">
        <v>48572.9</v>
      </c>
      <c r="D41" s="10"/>
      <c r="E41" s="10"/>
      <c r="F41" s="10"/>
      <c r="G41" s="10"/>
      <c r="H41" s="10"/>
      <c r="I41" s="10"/>
      <c r="J41" s="10"/>
    </row>
    <row r="42" spans="1:10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</row>
  </sheetData>
  <mergeCells count="2">
    <mergeCell ref="A3:J3"/>
    <mergeCell ref="A25:J2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2019-03-22T12:07:59Z</cp:lastPrinted>
  <dcterms:created xsi:type="dcterms:W3CDTF">2018-01-26T08:16:56Z</dcterms:created>
  <dcterms:modified xsi:type="dcterms:W3CDTF">2019-03-22T12:08:26Z</dcterms:modified>
</cp:coreProperties>
</file>