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28" i="1" l="1"/>
  <c r="F28" i="1"/>
  <c r="F26" i="1"/>
  <c r="E26" i="1"/>
</calcChain>
</file>

<file path=xl/sharedStrings.xml><?xml version="1.0" encoding="utf-8"?>
<sst xmlns="http://schemas.openxmlformats.org/spreadsheetml/2006/main" count="173" uniqueCount="115">
  <si>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</si>
  <si>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</si>
  <si>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</si>
  <si>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</si>
  <si>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</si>
  <si>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</si>
  <si>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</si>
  <si>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</si>
  <si>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</si>
  <si>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</si>
  <si>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</si>
  <si>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</si>
  <si>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</si>
  <si>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</si>
  <si>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</si>
  <si>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</si>
  <si>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</si>
  <si>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</si>
  <si>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</si>
  <si>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</si>
  <si>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</si>
  <si>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</si>
  <si>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</si>
  <si>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</si>
  <si>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</si>
  <si>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</si>
  <si>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</si>
  <si>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</si>
  <si>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</si>
  <si>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</si>
  <si>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</si>
  <si>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</si>
  <si>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</si>
  <si>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</si>
  <si>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</si>
  <si>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</si>
  <si>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</si>
  <si>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</si>
  <si>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</si>
  <si>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</si>
  <si>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</si>
  <si>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</si>
  <si>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</si>
  <si>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</si>
  <si>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</si>
  <si>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</si>
  <si>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</si>
  <si>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Монтажников д.34 за 2022 год</t>
  </si>
  <si>
    <t>дорожки грязезащитные 9 п.м., профиль стыковочный 1 шт.</t>
  </si>
  <si>
    <t xml:space="preserve"> </t>
  </si>
  <si>
    <t>столбики парковочные 30 шт. , установка</t>
  </si>
  <si>
    <t>установка модема и подключение к системе телеметрии ОДПУ системы отопления - 1шт</t>
  </si>
  <si>
    <t>замена стеклопакета на входной тамбурной двери, 1 подъещд - 1 шт.</t>
  </si>
  <si>
    <t>восстановлена ручка на металл.двери из лифтового холла в общ.коридор 1 подъезд, 9 этаж</t>
  </si>
  <si>
    <t>замена светильника на 15 этаже в 5 подъезде в лифтовом холле, 1 шт.</t>
  </si>
  <si>
    <t>замена ручки на металл.противопожарн.дверях во 2 подъездн на 2, 13 этаж - 2 шт</t>
  </si>
  <si>
    <t>табличка "ПО ГАЗОНАМ НЕ ХОДИТЬ" - 2 шт.</t>
  </si>
  <si>
    <t>установка электромагнитного замка, 5 шт.</t>
  </si>
  <si>
    <t>работы по устройству искусственных дорожных неровностей (с установкой дорожных знаков и нанесением разметки) расположенных на дворовой тер-рии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</si>
  <si>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</si>
  <si>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</si>
  <si>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</si>
  <si>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</si>
  <si>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</si>
  <si>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</si>
  <si>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</si>
  <si>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</si>
  <si>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</si>
  <si>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</si>
  <si>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</si>
  <si>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</si>
  <si>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</si>
  <si>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</si>
  <si>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</si>
  <si>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</si>
  <si>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</si>
  <si>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</si>
  <si>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</si>
  <si>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</si>
  <si>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</si>
  <si>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</si>
  <si>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8. Сведения о должниках на 01.01.2023 г. (свыше 15000 руб)</t>
  </si>
  <si>
    <t>№ квартиры</t>
  </si>
  <si>
    <t>Сумма долга</t>
  </si>
  <si>
    <t>18</t>
  </si>
  <si>
    <t>43</t>
  </si>
  <si>
    <t>62</t>
  </si>
  <si>
    <t>81</t>
  </si>
  <si>
    <t>87</t>
  </si>
  <si>
    <t>95</t>
  </si>
  <si>
    <t>131</t>
  </si>
  <si>
    <t>148</t>
  </si>
  <si>
    <t>156</t>
  </si>
  <si>
    <t>187</t>
  </si>
  <si>
    <t>190</t>
  </si>
  <si>
    <t>198</t>
  </si>
  <si>
    <t>212</t>
  </si>
  <si>
    <t>214</t>
  </si>
  <si>
    <t>226</t>
  </si>
  <si>
    <t>235</t>
  </si>
  <si>
    <t>246</t>
  </si>
  <si>
    <t>247</t>
  </si>
  <si>
    <t>254</t>
  </si>
  <si>
    <t>п.м.</t>
  </si>
  <si>
    <t>шт.</t>
  </si>
  <si>
    <t>усл.</t>
  </si>
  <si>
    <t>все</t>
  </si>
  <si>
    <t>лифт</t>
  </si>
  <si>
    <t>акт недопоставки январь 2022</t>
  </si>
  <si>
    <t>часы</t>
  </si>
  <si>
    <t>ООО "Лифтехник"</t>
  </si>
  <si>
    <t>акт недопоставки февраль 2022</t>
  </si>
  <si>
    <t>акт недопоставки март 2022</t>
  </si>
  <si>
    <t>акт недопоставки апрель 2022</t>
  </si>
  <si>
    <t>акт недопоставки май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</si>
</sst>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8" fillId="0" borderId="10" xfId="0" applyNumberFormat="1" applyFont="1" applyBorder="1" applyAlignment="1" applyProtection="1">
      <alignment horizontal="center" vertical="center"/>
    </xf>
    <xf numFmtId="0" fontId="0" fillId="0" borderId="0" xfId="0" applyFill="1" applyProtection="1"/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17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Ruler="0" zoomScaleNormal="100" workbookViewId="0">
      <selection activeCell="K11" sqref="K1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1" t="s">
        <v>36</v>
      </c>
      <c r="B1" s="41"/>
      <c r="C1" s="41"/>
      <c r="D1" s="41"/>
      <c r="E1" s="41"/>
      <c r="F1" s="41"/>
    </row>
    <row r="2" spans="1:6" ht="23.25" x14ac:dyDescent="0.25">
      <c r="A2" s="45" t="s">
        <v>47</v>
      </c>
      <c r="B2" s="46"/>
      <c r="C2" s="46"/>
      <c r="D2" s="46"/>
      <c r="E2" s="46"/>
      <c r="F2" s="46"/>
    </row>
    <row r="6" spans="1:6" ht="18.75" x14ac:dyDescent="0.3">
      <c r="B6" s="2" t="s">
        <v>0</v>
      </c>
      <c r="C6" s="33">
        <v>2021</v>
      </c>
    </row>
    <row r="7" spans="1:6" ht="18.75" x14ac:dyDescent="0.3">
      <c r="B7" s="2" t="s">
        <v>1</v>
      </c>
      <c r="C7" s="33">
        <v>14756.8</v>
      </c>
    </row>
    <row r="8" spans="1:6" ht="18.75" x14ac:dyDescent="0.3">
      <c r="B8" s="2"/>
      <c r="C8" s="2"/>
    </row>
    <row r="9" spans="1:6" ht="22.5" customHeight="1" x14ac:dyDescent="0.25">
      <c r="A9" s="42" t="s">
        <v>40</v>
      </c>
      <c r="B9" s="43"/>
      <c r="C9" s="43"/>
      <c r="D9" s="43"/>
      <c r="E9" s="43"/>
      <c r="F9" s="43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79222</v>
      </c>
      <c r="D13" s="34">
        <v>1623853</v>
      </c>
      <c r="E13" s="34">
        <v>1394580</v>
      </c>
      <c r="F13" s="34">
        <v>308496</v>
      </c>
    </row>
    <row r="14" spans="1:6" x14ac:dyDescent="0.25">
      <c r="A14" s="12">
        <v>2</v>
      </c>
      <c r="B14" s="11" t="s">
        <v>9</v>
      </c>
      <c r="C14" s="34">
        <v>38471</v>
      </c>
      <c r="D14" s="34">
        <v>788554</v>
      </c>
      <c r="E14" s="34">
        <v>677220</v>
      </c>
      <c r="F14" s="34">
        <v>149805</v>
      </c>
    </row>
    <row r="15" spans="1:6" x14ac:dyDescent="0.25">
      <c r="A15" s="12">
        <v>3</v>
      </c>
      <c r="B15" s="11" t="s">
        <v>10</v>
      </c>
      <c r="C15" s="34">
        <v>65936</v>
      </c>
      <c r="D15" s="34">
        <v>1351517</v>
      </c>
      <c r="E15" s="34">
        <v>1160593</v>
      </c>
      <c r="F15" s="34">
        <v>256860</v>
      </c>
    </row>
    <row r="16" spans="1:6" x14ac:dyDescent="0.25">
      <c r="A16" s="12">
        <v>4</v>
      </c>
      <c r="B16" s="11" t="s">
        <v>11</v>
      </c>
      <c r="C16" s="34">
        <v>26870</v>
      </c>
      <c r="D16" s="34">
        <v>550769</v>
      </c>
      <c r="E16" s="34">
        <v>472970</v>
      </c>
      <c r="F16" s="34">
        <v>104669</v>
      </c>
    </row>
    <row r="17" spans="1:6" x14ac:dyDescent="0.25">
      <c r="A17" s="12">
        <v>5</v>
      </c>
      <c r="B17" s="11" t="s">
        <v>12</v>
      </c>
      <c r="C17" s="34">
        <v>28853</v>
      </c>
      <c r="D17" s="34">
        <v>591416</v>
      </c>
      <c r="E17" s="34">
        <v>507873</v>
      </c>
      <c r="F17" s="34">
        <v>112396</v>
      </c>
    </row>
    <row r="18" spans="1:6" ht="30" x14ac:dyDescent="0.25">
      <c r="A18" s="12">
        <v>6</v>
      </c>
      <c r="B18" s="11" t="s">
        <v>13</v>
      </c>
      <c r="C18" s="34">
        <v>34108</v>
      </c>
      <c r="D18" s="34">
        <v>555851</v>
      </c>
      <c r="E18" s="34">
        <v>469044</v>
      </c>
      <c r="F18" s="34">
        <v>120915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4759</v>
      </c>
      <c r="D20" s="34">
        <v>97090</v>
      </c>
      <c r="E20" s="34">
        <v>83796</v>
      </c>
      <c r="F20" s="34">
        <v>18053</v>
      </c>
    </row>
    <row r="21" spans="1:6" ht="15" customHeight="1" x14ac:dyDescent="0.25">
      <c r="A21" s="12" t="s">
        <v>18</v>
      </c>
      <c r="B21" s="16" t="s">
        <v>19</v>
      </c>
      <c r="C21" s="34">
        <v>7932</v>
      </c>
      <c r="D21" s="34">
        <v>166510</v>
      </c>
      <c r="E21" s="34">
        <v>141138</v>
      </c>
      <c r="F21" s="34">
        <v>33303</v>
      </c>
    </row>
    <row r="23" spans="1:6" ht="18.75" customHeight="1" x14ac:dyDescent="0.25">
      <c r="A23" s="42" t="s">
        <v>37</v>
      </c>
      <c r="B23" s="43"/>
      <c r="C23" s="43"/>
      <c r="D23" s="43"/>
      <c r="E23" s="43"/>
      <c r="F23" s="43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-27680</v>
      </c>
      <c r="D26" s="34">
        <v>472970</v>
      </c>
      <c r="E26" s="34">
        <f>E43</f>
        <v>280450</v>
      </c>
      <c r="F26" s="34">
        <f>C26+D26-E26+D27</f>
        <v>284697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119857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-27680</v>
      </c>
      <c r="D28" s="34">
        <v>592827</v>
      </c>
      <c r="E28" s="34">
        <f>E26</f>
        <v>280450</v>
      </c>
      <c r="F28" s="34">
        <f>F26</f>
        <v>284697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3" t="s">
        <v>38</v>
      </c>
      <c r="B30" s="44"/>
      <c r="C30" s="44"/>
      <c r="D30" s="44"/>
      <c r="E30" s="44"/>
      <c r="F30" s="44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37" t="s">
        <v>103</v>
      </c>
      <c r="D33" s="34">
        <v>9</v>
      </c>
      <c r="E33" s="34">
        <v>29098</v>
      </c>
    </row>
    <row r="34" spans="1:6" x14ac:dyDescent="0.25">
      <c r="A34" s="34">
        <v>2</v>
      </c>
      <c r="B34" s="36" t="s">
        <v>50</v>
      </c>
      <c r="C34" s="37" t="s">
        <v>104</v>
      </c>
      <c r="D34" s="34">
        <v>30</v>
      </c>
      <c r="E34" s="34">
        <v>87030</v>
      </c>
    </row>
    <row r="35" spans="1:6" ht="30" x14ac:dyDescent="0.25">
      <c r="A35" s="34">
        <v>3</v>
      </c>
      <c r="B35" s="36" t="s">
        <v>51</v>
      </c>
      <c r="C35" s="37" t="s">
        <v>104</v>
      </c>
      <c r="D35" s="34">
        <v>1</v>
      </c>
      <c r="E35" s="34">
        <v>9197</v>
      </c>
    </row>
    <row r="36" spans="1:6" ht="30" x14ac:dyDescent="0.25">
      <c r="A36" s="34">
        <v>4</v>
      </c>
      <c r="B36" s="36" t="s">
        <v>52</v>
      </c>
      <c r="C36" s="37" t="s">
        <v>104</v>
      </c>
      <c r="D36" s="34">
        <v>1</v>
      </c>
      <c r="E36" s="34">
        <v>15800</v>
      </c>
    </row>
    <row r="37" spans="1:6" ht="30" x14ac:dyDescent="0.25">
      <c r="A37" s="34">
        <v>5</v>
      </c>
      <c r="B37" s="36" t="s">
        <v>53</v>
      </c>
      <c r="C37" s="37" t="s">
        <v>104</v>
      </c>
      <c r="D37" s="34">
        <v>1</v>
      </c>
      <c r="E37" s="34">
        <v>580</v>
      </c>
    </row>
    <row r="38" spans="1:6" ht="30" x14ac:dyDescent="0.25">
      <c r="A38" s="34">
        <v>6</v>
      </c>
      <c r="B38" s="36" t="s">
        <v>54</v>
      </c>
      <c r="C38" s="37" t="s">
        <v>104</v>
      </c>
      <c r="D38" s="34">
        <v>1</v>
      </c>
      <c r="E38" s="34">
        <v>825</v>
      </c>
    </row>
    <row r="39" spans="1:6" ht="30" x14ac:dyDescent="0.25">
      <c r="A39" s="34">
        <v>7</v>
      </c>
      <c r="B39" s="36" t="s">
        <v>55</v>
      </c>
      <c r="C39" s="37" t="s">
        <v>104</v>
      </c>
      <c r="D39" s="34">
        <v>2</v>
      </c>
      <c r="E39" s="34">
        <v>1160</v>
      </c>
    </row>
    <row r="40" spans="1:6" x14ac:dyDescent="0.25">
      <c r="A40" s="34">
        <v>8</v>
      </c>
      <c r="B40" s="36" t="s">
        <v>56</v>
      </c>
      <c r="C40" s="37" t="s">
        <v>104</v>
      </c>
      <c r="D40" s="34">
        <v>2</v>
      </c>
      <c r="E40" s="34">
        <v>1160</v>
      </c>
    </row>
    <row r="41" spans="1:6" x14ac:dyDescent="0.25">
      <c r="A41" s="34">
        <v>9</v>
      </c>
      <c r="B41" s="36" t="s">
        <v>57</v>
      </c>
      <c r="C41" s="37" t="s">
        <v>104</v>
      </c>
      <c r="D41" s="34">
        <v>5</v>
      </c>
      <c r="E41" s="34">
        <v>45000</v>
      </c>
    </row>
    <row r="42" spans="1:6" ht="60" x14ac:dyDescent="0.25">
      <c r="A42" s="34">
        <v>10</v>
      </c>
      <c r="B42" s="36" t="s">
        <v>58</v>
      </c>
      <c r="C42" s="37" t="s">
        <v>105</v>
      </c>
      <c r="D42" s="34">
        <v>1</v>
      </c>
      <c r="E42" s="34">
        <v>90600</v>
      </c>
    </row>
    <row r="43" spans="1:6" x14ac:dyDescent="0.25">
      <c r="A43" s="34">
        <v>11</v>
      </c>
      <c r="B43" s="34" t="s">
        <v>59</v>
      </c>
      <c r="C43" s="34" t="s">
        <v>49</v>
      </c>
      <c r="D43" s="34" t="s">
        <v>49</v>
      </c>
      <c r="E43" s="34">
        <v>280450</v>
      </c>
    </row>
    <row r="45" spans="1:6" ht="18.75" x14ac:dyDescent="0.25">
      <c r="A45" s="39" t="s">
        <v>60</v>
      </c>
      <c r="B45" s="40"/>
      <c r="C45" s="40"/>
      <c r="D45" s="40"/>
      <c r="E45" s="40"/>
      <c r="F45" s="40"/>
    </row>
    <row r="46" spans="1:6" x14ac:dyDescent="0.25">
      <c r="A46" s="34" t="s">
        <v>20</v>
      </c>
      <c r="B46" s="34" t="s">
        <v>61</v>
      </c>
      <c r="C46" s="34" t="s">
        <v>62</v>
      </c>
    </row>
    <row r="47" spans="1:6" x14ac:dyDescent="0.25">
      <c r="A47" s="34" t="s">
        <v>63</v>
      </c>
      <c r="B47" s="34" t="s">
        <v>64</v>
      </c>
      <c r="C47" s="34" t="s">
        <v>65</v>
      </c>
    </row>
    <row r="48" spans="1:6" ht="30" x14ac:dyDescent="0.25">
      <c r="A48" s="34" t="s">
        <v>66</v>
      </c>
      <c r="B48" s="36" t="s">
        <v>67</v>
      </c>
      <c r="C48" s="34">
        <v>451</v>
      </c>
    </row>
    <row r="49" spans="1:6" x14ac:dyDescent="0.25">
      <c r="A49" s="34" t="s">
        <v>63</v>
      </c>
      <c r="B49" s="36" t="s">
        <v>68</v>
      </c>
      <c r="C49" s="34">
        <v>37</v>
      </c>
    </row>
    <row r="50" spans="1:6" x14ac:dyDescent="0.25">
      <c r="A50" s="34" t="s">
        <v>64</v>
      </c>
      <c r="B50" s="36" t="s">
        <v>69</v>
      </c>
      <c r="C50" s="34">
        <v>388</v>
      </c>
    </row>
    <row r="51" spans="1:6" x14ac:dyDescent="0.25">
      <c r="A51" s="34" t="s">
        <v>65</v>
      </c>
      <c r="B51" s="36" t="s">
        <v>70</v>
      </c>
      <c r="C51" s="34">
        <v>24</v>
      </c>
    </row>
    <row r="52" spans="1:6" x14ac:dyDescent="0.25">
      <c r="A52" s="34" t="s">
        <v>14</v>
      </c>
      <c r="B52" s="36" t="s">
        <v>71</v>
      </c>
      <c r="C52" s="34">
        <v>2</v>
      </c>
    </row>
    <row r="53" spans="1:6" ht="47.25" customHeight="1" x14ac:dyDescent="0.25"/>
    <row r="54" spans="1:6" ht="18.75" x14ac:dyDescent="0.25">
      <c r="A54" s="39" t="s">
        <v>72</v>
      </c>
      <c r="B54" s="40"/>
      <c r="C54" s="40"/>
      <c r="D54" s="40"/>
      <c r="E54" s="40"/>
      <c r="F54" s="40"/>
    </row>
    <row r="55" spans="1:6" ht="45" x14ac:dyDescent="0.25">
      <c r="A55" s="35" t="s">
        <v>20</v>
      </c>
      <c r="B55" s="35" t="s">
        <v>73</v>
      </c>
      <c r="C55" s="35" t="s">
        <v>74</v>
      </c>
      <c r="D55" s="35" t="s">
        <v>75</v>
      </c>
    </row>
    <row r="56" spans="1:6" x14ac:dyDescent="0.25">
      <c r="A56" s="34" t="s">
        <v>63</v>
      </c>
      <c r="B56" s="34" t="s">
        <v>64</v>
      </c>
      <c r="C56" s="34" t="s">
        <v>65</v>
      </c>
      <c r="D56" s="34" t="s">
        <v>76</v>
      </c>
    </row>
    <row r="57" spans="1:6" x14ac:dyDescent="0.25">
      <c r="A57" s="34" t="s">
        <v>77</v>
      </c>
      <c r="B57" s="34" t="s">
        <v>77</v>
      </c>
      <c r="C57" s="34" t="s">
        <v>77</v>
      </c>
      <c r="D57" s="34" t="s">
        <v>77</v>
      </c>
    </row>
    <row r="59" spans="1:6" ht="18.75" x14ac:dyDescent="0.25">
      <c r="A59" s="39" t="s">
        <v>78</v>
      </c>
      <c r="B59" s="40"/>
      <c r="C59" s="40"/>
      <c r="D59" s="40"/>
      <c r="E59" s="40"/>
      <c r="F59" s="40"/>
    </row>
    <row r="60" spans="1:6" ht="30" x14ac:dyDescent="0.25">
      <c r="A60" s="34" t="s">
        <v>20</v>
      </c>
      <c r="B60" s="35" t="s">
        <v>21</v>
      </c>
      <c r="C60" s="35" t="s">
        <v>79</v>
      </c>
      <c r="D60" s="35" t="s">
        <v>25</v>
      </c>
      <c r="E60" s="35" t="s">
        <v>23</v>
      </c>
    </row>
    <row r="61" spans="1:6" x14ac:dyDescent="0.25">
      <c r="A61" s="34" t="s">
        <v>63</v>
      </c>
      <c r="B61" s="34" t="s">
        <v>64</v>
      </c>
      <c r="C61" s="34" t="s">
        <v>65</v>
      </c>
      <c r="D61" s="34" t="s">
        <v>76</v>
      </c>
      <c r="E61" s="34" t="s">
        <v>80</v>
      </c>
    </row>
    <row r="62" spans="1:6" x14ac:dyDescent="0.25">
      <c r="A62" s="34" t="s">
        <v>77</v>
      </c>
      <c r="B62" s="34" t="s">
        <v>77</v>
      </c>
      <c r="C62" s="34" t="s">
        <v>77</v>
      </c>
      <c r="D62" s="34" t="s">
        <v>77</v>
      </c>
      <c r="E62" s="34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5:F45"/>
    <mergeCell ref="A54:F54"/>
    <mergeCell ref="A59:F5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abSelected="1" zoomScaleNormal="100" workbookViewId="0">
      <selection activeCell="F22" sqref="F22"/>
    </sheetView>
  </sheetViews>
  <sheetFormatPr defaultRowHeight="15" x14ac:dyDescent="0.25"/>
  <cols>
    <col min="1" max="1" width="3.85546875" customWidth="1"/>
    <col min="2" max="2" width="9.28515625" customWidth="1"/>
    <col min="3" max="3" width="10.85546875" customWidth="1"/>
    <col min="4" max="4" width="21.42578125" customWidth="1"/>
    <col min="5" max="5" width="20.5703125" customWidth="1"/>
    <col min="6" max="6" width="14.140625" customWidth="1"/>
    <col min="7" max="7" width="11.5703125" customWidth="1"/>
    <col min="8" max="8" width="10.140625" customWidth="1"/>
    <col min="9" max="9" width="18.42578125" customWidth="1"/>
  </cols>
  <sheetData>
    <row r="3" spans="1:9" s="1" customFormat="1" ht="18.75" customHeight="1" x14ac:dyDescent="0.25">
      <c r="A3" s="47" t="s">
        <v>39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93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38" customFormat="1" ht="30" x14ac:dyDescent="0.25">
      <c r="A6" s="48">
        <v>1</v>
      </c>
      <c r="B6" s="49" t="s">
        <v>106</v>
      </c>
      <c r="C6" s="49" t="s">
        <v>107</v>
      </c>
      <c r="D6" s="49" t="s">
        <v>108</v>
      </c>
      <c r="E6" s="50">
        <v>44562</v>
      </c>
      <c r="F6" s="48">
        <v>744</v>
      </c>
      <c r="G6" s="49" t="s">
        <v>109</v>
      </c>
      <c r="H6" s="48">
        <v>100</v>
      </c>
      <c r="I6" s="49" t="s">
        <v>110</v>
      </c>
    </row>
    <row r="7" spans="1:9" s="38" customFormat="1" ht="30" x14ac:dyDescent="0.25">
      <c r="A7" s="48">
        <v>2</v>
      </c>
      <c r="B7" s="49" t="s">
        <v>106</v>
      </c>
      <c r="C7" s="49" t="s">
        <v>107</v>
      </c>
      <c r="D7" s="49" t="s">
        <v>111</v>
      </c>
      <c r="E7" s="50">
        <v>44593</v>
      </c>
      <c r="F7" s="48">
        <v>672</v>
      </c>
      <c r="G7" s="49" t="s">
        <v>109</v>
      </c>
      <c r="H7" s="48">
        <v>100</v>
      </c>
      <c r="I7" s="49" t="s">
        <v>110</v>
      </c>
    </row>
    <row r="8" spans="1:9" s="38" customFormat="1" ht="30" x14ac:dyDescent="0.25">
      <c r="A8" s="48">
        <v>3</v>
      </c>
      <c r="B8" s="49" t="s">
        <v>106</v>
      </c>
      <c r="C8" s="49" t="s">
        <v>107</v>
      </c>
      <c r="D8" s="49" t="s">
        <v>112</v>
      </c>
      <c r="E8" s="50">
        <v>44621</v>
      </c>
      <c r="F8" s="48">
        <v>744</v>
      </c>
      <c r="G8" s="49" t="s">
        <v>109</v>
      </c>
      <c r="H8" s="48">
        <v>100</v>
      </c>
      <c r="I8" s="49" t="s">
        <v>110</v>
      </c>
    </row>
    <row r="9" spans="1:9" s="38" customFormat="1" ht="30" x14ac:dyDescent="0.25">
      <c r="A9" s="48">
        <v>4</v>
      </c>
      <c r="B9" s="49" t="s">
        <v>106</v>
      </c>
      <c r="C9" s="49" t="s">
        <v>107</v>
      </c>
      <c r="D9" s="49" t="s">
        <v>113</v>
      </c>
      <c r="E9" s="50">
        <v>44652</v>
      </c>
      <c r="F9" s="48">
        <v>720</v>
      </c>
      <c r="G9" s="49" t="s">
        <v>109</v>
      </c>
      <c r="H9" s="48">
        <v>100</v>
      </c>
      <c r="I9" s="49" t="s">
        <v>110</v>
      </c>
    </row>
    <row r="10" spans="1:9" s="1" customFormat="1" ht="30" x14ac:dyDescent="0.25">
      <c r="A10" s="48">
        <v>5</v>
      </c>
      <c r="B10" s="49" t="s">
        <v>106</v>
      </c>
      <c r="C10" s="49" t="s">
        <v>107</v>
      </c>
      <c r="D10" s="49" t="s">
        <v>114</v>
      </c>
      <c r="E10" s="50">
        <v>44682</v>
      </c>
      <c r="F10" s="48">
        <v>744</v>
      </c>
      <c r="G10" s="49" t="s">
        <v>109</v>
      </c>
      <c r="H10" s="48">
        <v>100</v>
      </c>
      <c r="I10" s="49" t="s">
        <v>110</v>
      </c>
    </row>
    <row r="11" spans="1:9" s="1" customFormat="1" x14ac:dyDescent="0.25"/>
    <row r="12" spans="1:9" s="1" customFormat="1" ht="18.75" x14ac:dyDescent="0.25">
      <c r="A12" s="39" t="s">
        <v>81</v>
      </c>
      <c r="B12" s="40"/>
      <c r="C12" s="40"/>
      <c r="D12" s="40"/>
      <c r="E12" s="40"/>
      <c r="F12" s="40"/>
    </row>
    <row r="13" spans="1:9" s="1" customFormat="1" ht="45" x14ac:dyDescent="0.25">
      <c r="A13" s="35" t="s">
        <v>27</v>
      </c>
      <c r="B13" s="35" t="s">
        <v>82</v>
      </c>
      <c r="C13" s="35" t="s">
        <v>83</v>
      </c>
    </row>
    <row r="14" spans="1:9" s="1" customFormat="1" x14ac:dyDescent="0.25">
      <c r="A14" s="34" t="s">
        <v>63</v>
      </c>
      <c r="B14" s="34" t="s">
        <v>64</v>
      </c>
      <c r="C14" s="34" t="s">
        <v>65</v>
      </c>
    </row>
    <row r="15" spans="1:9" s="1" customFormat="1" x14ac:dyDescent="0.25">
      <c r="A15" s="34">
        <v>1</v>
      </c>
      <c r="B15" s="34" t="s">
        <v>63</v>
      </c>
      <c r="C15" s="34">
        <v>23534.95</v>
      </c>
    </row>
    <row r="16" spans="1:9" s="1" customFormat="1" x14ac:dyDescent="0.25">
      <c r="A16" s="34">
        <v>2</v>
      </c>
      <c r="B16" s="34" t="s">
        <v>76</v>
      </c>
      <c r="C16" s="34">
        <v>27522.5</v>
      </c>
    </row>
    <row r="17" spans="1:3" s="1" customFormat="1" x14ac:dyDescent="0.25">
      <c r="A17" s="34">
        <v>3</v>
      </c>
      <c r="B17" s="34" t="s">
        <v>84</v>
      </c>
      <c r="C17" s="34">
        <v>15100.21</v>
      </c>
    </row>
    <row r="18" spans="1:3" s="1" customFormat="1" x14ac:dyDescent="0.25">
      <c r="A18" s="34">
        <v>4</v>
      </c>
      <c r="B18" s="34" t="s">
        <v>85</v>
      </c>
      <c r="C18" s="34">
        <v>17075.84</v>
      </c>
    </row>
    <row r="19" spans="1:3" x14ac:dyDescent="0.25">
      <c r="A19" s="34">
        <v>5</v>
      </c>
      <c r="B19" s="34" t="s">
        <v>86</v>
      </c>
      <c r="C19" s="34">
        <v>15149.74</v>
      </c>
    </row>
    <row r="20" spans="1:3" x14ac:dyDescent="0.25">
      <c r="A20" s="34">
        <v>6</v>
      </c>
      <c r="B20" s="34" t="s">
        <v>87</v>
      </c>
      <c r="C20" s="34">
        <v>34102.450000000004</v>
      </c>
    </row>
    <row r="21" spans="1:3" x14ac:dyDescent="0.25">
      <c r="A21" s="34">
        <v>7</v>
      </c>
      <c r="B21" s="34" t="s">
        <v>88</v>
      </c>
      <c r="C21" s="34">
        <v>35088.450000000004</v>
      </c>
    </row>
    <row r="22" spans="1:3" x14ac:dyDescent="0.25">
      <c r="A22" s="34">
        <v>8</v>
      </c>
      <c r="B22" s="34" t="s">
        <v>89</v>
      </c>
      <c r="C22" s="34">
        <v>28032.220000000005</v>
      </c>
    </row>
    <row r="23" spans="1:3" x14ac:dyDescent="0.25">
      <c r="A23" s="34">
        <v>9</v>
      </c>
      <c r="B23" s="34" t="s">
        <v>90</v>
      </c>
      <c r="C23" s="34">
        <v>28399.89</v>
      </c>
    </row>
    <row r="24" spans="1:3" x14ac:dyDescent="0.25">
      <c r="A24" s="34">
        <v>10</v>
      </c>
      <c r="B24" s="34" t="s">
        <v>91</v>
      </c>
      <c r="C24" s="34">
        <v>16954.8</v>
      </c>
    </row>
    <row r="25" spans="1:3" x14ac:dyDescent="0.25">
      <c r="A25" s="34">
        <v>11</v>
      </c>
      <c r="B25" s="34" t="s">
        <v>92</v>
      </c>
      <c r="C25" s="34">
        <v>17004.93</v>
      </c>
    </row>
    <row r="26" spans="1:3" x14ac:dyDescent="0.25">
      <c r="A26" s="34">
        <v>12</v>
      </c>
      <c r="B26" s="34" t="s">
        <v>93</v>
      </c>
      <c r="C26" s="34">
        <v>27374.74</v>
      </c>
    </row>
    <row r="27" spans="1:3" x14ac:dyDescent="0.25">
      <c r="A27" s="34">
        <v>13</v>
      </c>
      <c r="B27" s="34" t="s">
        <v>94</v>
      </c>
      <c r="C27" s="34">
        <v>20931.25</v>
      </c>
    </row>
    <row r="28" spans="1:3" x14ac:dyDescent="0.25">
      <c r="A28" s="34">
        <v>14</v>
      </c>
      <c r="B28" s="34" t="s">
        <v>95</v>
      </c>
      <c r="C28" s="34">
        <v>17389.57</v>
      </c>
    </row>
    <row r="29" spans="1:3" x14ac:dyDescent="0.25">
      <c r="A29" s="34">
        <v>15</v>
      </c>
      <c r="B29" s="34" t="s">
        <v>96</v>
      </c>
      <c r="C29" s="34">
        <v>17034.189999999999</v>
      </c>
    </row>
    <row r="30" spans="1:3" x14ac:dyDescent="0.25">
      <c r="A30" s="34">
        <v>16</v>
      </c>
      <c r="B30" s="34" t="s">
        <v>97</v>
      </c>
      <c r="C30" s="34">
        <v>29808.44</v>
      </c>
    </row>
    <row r="31" spans="1:3" x14ac:dyDescent="0.25">
      <c r="A31" s="34">
        <v>17</v>
      </c>
      <c r="B31" s="34" t="s">
        <v>98</v>
      </c>
      <c r="C31" s="34">
        <v>38973.090000000004</v>
      </c>
    </row>
    <row r="32" spans="1:3" x14ac:dyDescent="0.25">
      <c r="A32" s="34">
        <v>18</v>
      </c>
      <c r="B32" s="34" t="s">
        <v>99</v>
      </c>
      <c r="C32" s="34">
        <v>17094.199999999997</v>
      </c>
    </row>
    <row r="33" spans="1:3" x14ac:dyDescent="0.25">
      <c r="A33" s="34">
        <v>19</v>
      </c>
      <c r="B33" s="34" t="s">
        <v>100</v>
      </c>
      <c r="C33" s="34">
        <v>29524.21</v>
      </c>
    </row>
    <row r="34" spans="1:3" x14ac:dyDescent="0.25">
      <c r="A34" s="34">
        <v>20</v>
      </c>
      <c r="B34" s="34" t="s">
        <v>101</v>
      </c>
      <c r="C34" s="34">
        <v>28401.48</v>
      </c>
    </row>
    <row r="35" spans="1:3" x14ac:dyDescent="0.25">
      <c r="A35" s="34">
        <v>21</v>
      </c>
      <c r="B35" s="34" t="s">
        <v>102</v>
      </c>
      <c r="C35" s="34">
        <v>27982.649999999998</v>
      </c>
    </row>
  </sheetData>
  <mergeCells count="2">
    <mergeCell ref="A3:I3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2023-03-16T10:43:08Z</cp:lastPrinted>
  <dcterms:created xsi:type="dcterms:W3CDTF">2018-01-26T08:16:56Z</dcterms:created>
  <dcterms:modified xsi:type="dcterms:W3CDTF">2023-03-16T10:44:35Z</dcterms:modified>
</cp:coreProperties>
</file>