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" sheetId="9" r:id="rId1"/>
  </sheets>
  <calcPr calcId="125725"/>
</workbook>
</file>

<file path=xl/calcChain.xml><?xml version="1.0" encoding="utf-8"?>
<calcChain xmlns="http://schemas.openxmlformats.org/spreadsheetml/2006/main">
  <c r="C6" i="9"/>
  <c r="C7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</calcChain>
</file>

<file path=xl/sharedStrings.xml><?xml version="1.0" encoding="utf-8"?>
<sst xmlns="http://schemas.openxmlformats.org/spreadsheetml/2006/main" count="126" uniqueCount="108">
  <si>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</si>
  <si>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</si>
  <si>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</si>
  <si>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</si>
  <si>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</si>
  <si>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</si>
  <si>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</si>
  <si>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</si>
  <si>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</si>
  <si>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</si>
  <si>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</si>
  <si>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</si>
  <si>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</si>
  <si>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</si>
  <si>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</si>
  <si>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</si>
  <si>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</si>
  <si>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</si>
  <si>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</si>
  <si>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</si>
  <si>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</si>
  <si>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</si>
  <si>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</si>
  <si>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</si>
  <si>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</si>
  <si>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</si>
  <si>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</si>
  <si>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</si>
  <si>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</si>
  <si>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</si>
  <si>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</si>
  <si>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</si>
  <si>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</si>
  <si>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</si>
  <si>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</si>
  <si>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</si>
  <si>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</si>
  <si>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</si>
  <si>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</si>
  <si>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</si>
  <si>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</si>
  <si>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</si>
  <si>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</si>
  <si>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</si>
  <si>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</si>
  <si>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</si>
  <si>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>тепловые узлы, 5 шт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</si>
  <si>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</si>
  <si>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</si>
  <si>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</si>
  <si>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63  по ул. Широтная  </t>
  </si>
  <si>
    <t>I</t>
  </si>
  <si>
    <t>II</t>
  </si>
  <si>
    <t>подъезды</t>
  </si>
  <si>
    <t>тамбуры</t>
  </si>
  <si>
    <t>межпанел. швы,  56 м.п.</t>
  </si>
  <si>
    <t>канализация, 0,006 тыс.м.</t>
  </si>
  <si>
    <t>энергосберегающие светильники, 90 шт</t>
  </si>
  <si>
    <t>оплачено за счет доп.доходов</t>
  </si>
  <si>
    <t>текущий ремонт</t>
  </si>
  <si>
    <t>полусферы, 3 шт</t>
  </si>
  <si>
    <t>629.22</t>
  </si>
  <si>
    <t>1039.37</t>
  </si>
  <si>
    <t>24487.48</t>
  </si>
  <si>
    <t>6960.24</t>
  </si>
  <si>
    <t>978.57</t>
  </si>
  <si>
    <t>2236.97</t>
  </si>
  <si>
    <t>160.19</t>
  </si>
  <si>
    <t>7921.37</t>
  </si>
  <si>
    <t>2988.73</t>
  </si>
  <si>
    <t>3167.36</t>
  </si>
  <si>
    <t>3239.13</t>
  </si>
  <si>
    <t>1061.17</t>
  </si>
  <si>
    <t>600.46</t>
  </si>
  <si>
    <t>1047.42</t>
  </si>
  <si>
    <t>679.81</t>
  </si>
  <si>
    <t>6335.84</t>
  </si>
  <si>
    <t>35534.41</t>
  </si>
  <si>
    <t>2714.55</t>
  </si>
  <si>
    <t>3966.66</t>
  </si>
  <si>
    <t>2026.58</t>
  </si>
  <si>
    <t>700.63</t>
  </si>
  <si>
    <t>1033.16</t>
  </si>
  <si>
    <t>17005.77</t>
  </si>
  <si>
    <t>1355.77</t>
  </si>
  <si>
    <t>1321.06</t>
  </si>
  <si>
    <t>15778.80</t>
  </si>
  <si>
    <t>684.53</t>
  </si>
  <si>
    <t>2050.08</t>
  </si>
  <si>
    <t>9714.08</t>
  </si>
  <si>
    <t>1321.75</t>
  </si>
  <si>
    <t>679.11</t>
  </si>
  <si>
    <t>1343.95</t>
  </si>
  <si>
    <t>5100.28</t>
  </si>
  <si>
    <t>4642.22</t>
  </si>
  <si>
    <t>2716.48</t>
  </si>
  <si>
    <t>1075.33</t>
  </si>
  <si>
    <t>12341.21</t>
  </si>
  <si>
    <t>1012.79</t>
  </si>
  <si>
    <t>8354.40</t>
  </si>
  <si>
    <t>41 Кварт.</t>
  </si>
  <si>
    <t>198079.46</t>
  </si>
  <si>
    <t>Остаток средств(+), перерасход(-)</t>
  </si>
  <si>
    <t>Общая площадь МКД всего, кв.м.</t>
  </si>
  <si>
    <t>Сальдо на 01.01.2013г</t>
  </si>
  <si>
    <t>Получено за 2013 г</t>
  </si>
  <si>
    <t>Замена лифтов, 5 шт.</t>
  </si>
  <si>
    <t>Текущий ремонт (по решению совета дома), см таблицу 1.1.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</si>
</sst>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1"/>
  <sheetViews>
    <sheetView tabSelected="1" zoomScale="110" zoomScaleNormal="110" workbookViewId="0">
      <selection activeCell="B3" sqref="B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1" t="s">
        <v>50</v>
      </c>
    </row>
    <row r="2" spans="1:9">
      <c r="B2" s="3" t="s">
        <v>47</v>
      </c>
    </row>
    <row r="4" spans="1:9">
      <c r="B4" s="2" t="s">
        <v>16</v>
      </c>
      <c r="C4" s="12">
        <v>1987</v>
      </c>
    </row>
    <row r="5" spans="1:9" hidden="1">
      <c r="B5" s="2" t="s">
        <v>17</v>
      </c>
      <c r="C5" s="12">
        <v>9484.2000000000007</v>
      </c>
    </row>
    <row r="6" spans="1:9" hidden="1">
      <c r="B6" s="2" t="s">
        <v>18</v>
      </c>
      <c r="C6" s="12">
        <f>54.2+32.6+64.1</f>
        <v>150.9</v>
      </c>
    </row>
    <row r="7" spans="1:9">
      <c r="B7" s="2" t="s">
        <v>103</v>
      </c>
      <c r="C7" s="12">
        <f>SUM(C5:C6)</f>
        <v>9635.1</v>
      </c>
    </row>
    <row r="9" spans="1:9">
      <c r="A9" s="52">
        <v>1</v>
      </c>
      <c r="B9" s="53" t="s">
        <v>19</v>
      </c>
      <c r="C9" s="26"/>
      <c r="E9" s="27" t="s">
        <v>26</v>
      </c>
    </row>
    <row r="10" spans="1:9" ht="6" customHeight="1">
      <c r="A10" s="80" t="s">
        <v>0</v>
      </c>
      <c r="B10" s="4"/>
      <c r="C10" s="81" t="s">
        <v>20</v>
      </c>
      <c r="D10" s="81" t="s">
        <v>21</v>
      </c>
      <c r="E10" s="81" t="s">
        <v>22</v>
      </c>
    </row>
    <row r="11" spans="1:9">
      <c r="A11" s="80"/>
      <c r="B11" s="5" t="s">
        <v>1</v>
      </c>
      <c r="C11" s="82"/>
      <c r="D11" s="82"/>
      <c r="E11" s="82"/>
    </row>
    <row r="12" spans="1:9" ht="3" customHeight="1">
      <c r="A12" s="80"/>
      <c r="B12" s="7"/>
      <c r="C12" s="83"/>
      <c r="D12" s="83"/>
      <c r="E12" s="83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8" t="s">
        <v>3</v>
      </c>
      <c r="C14" s="61">
        <v>506469.52</v>
      </c>
      <c r="D14" s="61">
        <v>496340.12959999999</v>
      </c>
      <c r="E14" s="61">
        <v>496340.12959999999</v>
      </c>
      <c r="F14" s="30"/>
    </row>
    <row r="15" spans="1:9" ht="15" customHeight="1">
      <c r="A15" s="11" t="s">
        <v>4</v>
      </c>
      <c r="B15" s="20" t="s">
        <v>5</v>
      </c>
      <c r="C15" s="60">
        <v>160477.16</v>
      </c>
      <c r="D15" s="60">
        <v>157267.61679999999</v>
      </c>
      <c r="E15" s="60">
        <v>157267.61679999999</v>
      </c>
      <c r="G15" s="18"/>
      <c r="I15" s="18"/>
    </row>
    <row r="16" spans="1:9" ht="15" customHeight="1">
      <c r="A16" s="11" t="s">
        <v>6</v>
      </c>
      <c r="B16" s="20" t="s">
        <v>7</v>
      </c>
      <c r="C16" s="60">
        <v>221935.52</v>
      </c>
      <c r="D16" s="60">
        <v>217496.80959999998</v>
      </c>
      <c r="E16" s="60">
        <v>217496.80959999998</v>
      </c>
    </row>
    <row r="17" spans="1:8" ht="15" customHeight="1">
      <c r="A17" s="11" t="s">
        <v>8</v>
      </c>
      <c r="B17" s="54" t="s">
        <v>9</v>
      </c>
      <c r="C17" s="55">
        <v>3414.44</v>
      </c>
      <c r="D17" s="62">
        <v>3346.1511999999998</v>
      </c>
      <c r="E17" s="62">
        <v>3346.1511999999998</v>
      </c>
      <c r="F17" s="30"/>
    </row>
    <row r="18" spans="1:8" s="12" customFormat="1" ht="15" customHeight="1">
      <c r="A18" s="11" t="s">
        <v>10</v>
      </c>
      <c r="B18" s="20" t="s">
        <v>36</v>
      </c>
      <c r="C18" s="76">
        <v>120642.4</v>
      </c>
      <c r="D18" s="76">
        <v>118229.552</v>
      </c>
      <c r="E18" s="76">
        <v>118229.552</v>
      </c>
      <c r="F18" s="1"/>
      <c r="G18" s="58"/>
    </row>
    <row r="19" spans="1:8" ht="15" customHeight="1">
      <c r="A19" s="10">
        <v>2</v>
      </c>
      <c r="B19" s="38" t="s">
        <v>11</v>
      </c>
      <c r="C19" s="73">
        <v>202588.24000000002</v>
      </c>
      <c r="D19" s="73">
        <v>198536.47520000002</v>
      </c>
      <c r="E19" s="73">
        <v>198536.47520000002</v>
      </c>
      <c r="F19" s="59"/>
    </row>
    <row r="20" spans="1:8" ht="15" customHeight="1">
      <c r="A20" s="10">
        <v>3</v>
      </c>
      <c r="B20" s="38" t="s">
        <v>41</v>
      </c>
      <c r="C20" s="74">
        <v>493950.96</v>
      </c>
      <c r="D20" s="75">
        <v>484071.94080000004</v>
      </c>
      <c r="E20" s="75">
        <v>484071.94080000004</v>
      </c>
    </row>
    <row r="21" spans="1:8" s="14" customFormat="1" ht="15" customHeight="1">
      <c r="A21" s="10">
        <v>4</v>
      </c>
      <c r="B21" s="33" t="s">
        <v>107</v>
      </c>
      <c r="C21" s="37">
        <v>164935.04000000001</v>
      </c>
      <c r="D21" s="37">
        <v>155285</v>
      </c>
      <c r="E21" s="37">
        <v>705554</v>
      </c>
      <c r="F21" s="31"/>
    </row>
    <row r="22" spans="1:8" ht="15" customHeight="1">
      <c r="A22" s="10">
        <v>5</v>
      </c>
      <c r="B22" s="39" t="s">
        <v>12</v>
      </c>
      <c r="C22" s="37">
        <v>173850.23</v>
      </c>
      <c r="D22" s="37">
        <v>170373.2254</v>
      </c>
      <c r="E22" s="37">
        <v>170373.2254</v>
      </c>
    </row>
    <row r="23" spans="1:8" ht="15" customHeight="1">
      <c r="A23" s="10">
        <v>6</v>
      </c>
      <c r="B23" s="40" t="s">
        <v>13</v>
      </c>
      <c r="C23" s="61">
        <v>455300.88</v>
      </c>
      <c r="D23" s="37">
        <v>446194.86239999998</v>
      </c>
      <c r="E23" s="37">
        <v>446194.86239999998</v>
      </c>
      <c r="F23" s="30"/>
    </row>
    <row r="24" spans="1:8" ht="15" customHeight="1">
      <c r="A24" s="10">
        <v>7</v>
      </c>
      <c r="B24" s="38" t="s">
        <v>14</v>
      </c>
      <c r="C24" s="72">
        <v>249293.42</v>
      </c>
      <c r="D24" s="72">
        <v>244307.55160000001</v>
      </c>
      <c r="E24" s="72">
        <v>244307.55160000001</v>
      </c>
    </row>
    <row r="25" spans="1:8" ht="15" customHeight="1">
      <c r="A25" s="15"/>
      <c r="B25" s="40" t="s">
        <v>15</v>
      </c>
      <c r="C25" s="41">
        <v>2246388.29</v>
      </c>
      <c r="D25" s="41">
        <v>2195109.1850000001</v>
      </c>
      <c r="E25" s="41">
        <v>2745378.1850000001</v>
      </c>
      <c r="F25" s="34"/>
      <c r="G25" s="35"/>
      <c r="H25" s="56"/>
    </row>
    <row r="26" spans="1:8" ht="15" customHeight="1">
      <c r="A26" s="44"/>
      <c r="B26" s="77"/>
      <c r="C26" s="78"/>
      <c r="D26" s="78"/>
      <c r="E26" s="78"/>
      <c r="F26" s="34"/>
      <c r="G26" s="35"/>
      <c r="H26" s="56"/>
    </row>
    <row r="27" spans="1:8">
      <c r="C27" s="19"/>
    </row>
    <row r="28" spans="1:8" s="3" customFormat="1">
      <c r="A28" s="14" t="s">
        <v>4</v>
      </c>
      <c r="B28" s="3" t="s">
        <v>30</v>
      </c>
      <c r="C28" s="27"/>
      <c r="D28" s="27"/>
      <c r="E28" s="27"/>
      <c r="F28" s="14" t="s">
        <v>26</v>
      </c>
    </row>
    <row r="29" spans="1:8">
      <c r="A29" s="80" t="s">
        <v>0</v>
      </c>
      <c r="B29" s="4"/>
      <c r="C29" s="81" t="s">
        <v>32</v>
      </c>
      <c r="D29" s="81" t="s">
        <v>20</v>
      </c>
      <c r="E29" s="81" t="s">
        <v>21</v>
      </c>
      <c r="F29" s="81" t="s">
        <v>102</v>
      </c>
    </row>
    <row r="30" spans="1:8">
      <c r="A30" s="80"/>
      <c r="B30" s="5" t="s">
        <v>23</v>
      </c>
      <c r="C30" s="82"/>
      <c r="D30" s="82"/>
      <c r="E30" s="82"/>
      <c r="F30" s="85"/>
    </row>
    <row r="31" spans="1:8" ht="20.25" customHeight="1">
      <c r="A31" s="80"/>
      <c r="B31" s="7"/>
      <c r="C31" s="83"/>
      <c r="D31" s="83"/>
      <c r="E31" s="83"/>
      <c r="F31" s="86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51</v>
      </c>
      <c r="B33" s="22" t="s">
        <v>49</v>
      </c>
      <c r="C33" s="8">
        <v>705554</v>
      </c>
      <c r="D33" s="62">
        <v>164935.04000000001</v>
      </c>
      <c r="E33" s="62">
        <v>155285</v>
      </c>
      <c r="F33" s="62">
        <v>-289166</v>
      </c>
    </row>
    <row r="34" spans="1:6">
      <c r="A34" s="8">
        <v>1</v>
      </c>
      <c r="B34" s="22" t="s">
        <v>53</v>
      </c>
      <c r="C34" s="8">
        <v>582232</v>
      </c>
      <c r="D34" s="65"/>
      <c r="E34" s="65"/>
      <c r="F34" s="65"/>
    </row>
    <row r="35" spans="1:6">
      <c r="A35" s="8">
        <v>2</v>
      </c>
      <c r="B35" s="22" t="s">
        <v>54</v>
      </c>
      <c r="C35" s="8">
        <v>52222</v>
      </c>
      <c r="D35" s="65"/>
      <c r="E35" s="65"/>
      <c r="F35" s="65"/>
    </row>
    <row r="36" spans="1:6">
      <c r="A36" s="8">
        <v>3</v>
      </c>
      <c r="B36" s="22" t="s">
        <v>57</v>
      </c>
      <c r="C36" s="8">
        <v>71100</v>
      </c>
      <c r="D36" s="65"/>
      <c r="E36" s="65"/>
      <c r="F36" s="65"/>
    </row>
    <row r="37" spans="1:6">
      <c r="A37" s="8"/>
      <c r="B37" s="22"/>
      <c r="C37" s="8"/>
      <c r="D37" s="65"/>
      <c r="E37" s="64" t="s">
        <v>58</v>
      </c>
      <c r="F37" s="65"/>
    </row>
    <row r="38" spans="1:6">
      <c r="A38" s="8"/>
      <c r="B38" s="22"/>
      <c r="C38" s="8"/>
      <c r="D38" s="65"/>
      <c r="E38" s="65">
        <v>261103</v>
      </c>
      <c r="F38" s="65"/>
    </row>
    <row r="39" spans="1:6">
      <c r="A39" s="8" t="s">
        <v>52</v>
      </c>
      <c r="B39" s="22" t="s">
        <v>48</v>
      </c>
      <c r="C39" s="8"/>
      <c r="D39" s="8"/>
      <c r="E39" s="8"/>
      <c r="F39" s="8"/>
    </row>
    <row r="40" spans="1:6">
      <c r="A40" s="8">
        <v>1</v>
      </c>
      <c r="B40" s="22" t="s">
        <v>55</v>
      </c>
      <c r="C40" s="8">
        <v>27552</v>
      </c>
      <c r="D40" s="8"/>
      <c r="E40" s="8"/>
      <c r="F40" s="8"/>
    </row>
    <row r="41" spans="1:6">
      <c r="A41" s="8">
        <v>2</v>
      </c>
      <c r="B41" s="22" t="s">
        <v>56</v>
      </c>
      <c r="C41" s="66">
        <v>5905.0199999999995</v>
      </c>
      <c r="D41" s="8"/>
      <c r="E41" s="8"/>
      <c r="F41" s="8"/>
    </row>
    <row r="42" spans="1:6">
      <c r="A42" s="15">
        <v>3</v>
      </c>
      <c r="B42" s="13" t="s">
        <v>46</v>
      </c>
      <c r="C42" s="15">
        <v>53555</v>
      </c>
      <c r="D42" s="28"/>
      <c r="E42" s="28"/>
      <c r="F42" s="15"/>
    </row>
    <row r="43" spans="1:6">
      <c r="A43" s="15">
        <v>4</v>
      </c>
      <c r="B43" s="13" t="s">
        <v>42</v>
      </c>
      <c r="C43" s="15">
        <v>0</v>
      </c>
      <c r="D43" s="28"/>
      <c r="E43" s="28"/>
      <c r="F43" s="15"/>
    </row>
    <row r="44" spans="1:6">
      <c r="A44" s="15"/>
      <c r="B44" s="13" t="s">
        <v>38</v>
      </c>
      <c r="C44" s="63">
        <v>87012.01999999999</v>
      </c>
      <c r="D44" s="13"/>
      <c r="E44" s="13"/>
      <c r="F44" s="13"/>
    </row>
    <row r="45" spans="1:6">
      <c r="A45" s="44"/>
      <c r="B45" s="47"/>
      <c r="C45" s="50"/>
      <c r="D45" s="47"/>
      <c r="E45" s="47"/>
      <c r="F45" s="47"/>
    </row>
    <row r="46" spans="1:6">
      <c r="A46" s="44"/>
      <c r="B46" s="47"/>
      <c r="C46" s="50"/>
      <c r="D46" s="50"/>
      <c r="E46" s="50"/>
      <c r="F46" s="50"/>
    </row>
    <row r="47" spans="1:6" s="3" customFormat="1">
      <c r="A47" s="14" t="s">
        <v>27</v>
      </c>
      <c r="B47" s="3" t="s">
        <v>45</v>
      </c>
      <c r="C47" s="27"/>
      <c r="D47" s="27"/>
      <c r="E47" s="27"/>
      <c r="F47" s="14" t="s">
        <v>26</v>
      </c>
    </row>
    <row r="48" spans="1:6">
      <c r="A48" s="80" t="s">
        <v>0</v>
      </c>
      <c r="B48" s="4"/>
      <c r="C48" s="81" t="s">
        <v>43</v>
      </c>
      <c r="D48" s="81" t="s">
        <v>20</v>
      </c>
      <c r="E48" s="81" t="s">
        <v>21</v>
      </c>
      <c r="F48" s="81" t="s">
        <v>44</v>
      </c>
    </row>
    <row r="49" spans="1:6">
      <c r="A49" s="80"/>
      <c r="B49" s="17" t="s">
        <v>28</v>
      </c>
      <c r="C49" s="82"/>
      <c r="D49" s="82"/>
      <c r="E49" s="82"/>
      <c r="F49" s="85"/>
    </row>
    <row r="50" spans="1:6" ht="20.25" customHeight="1">
      <c r="A50" s="80"/>
      <c r="B50" s="7"/>
      <c r="C50" s="83"/>
      <c r="D50" s="83"/>
      <c r="E50" s="83"/>
      <c r="F50" s="86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104</v>
      </c>
      <c r="C52" s="15"/>
      <c r="D52" s="28"/>
      <c r="E52" s="28"/>
      <c r="F52" s="15">
        <v>242941</v>
      </c>
    </row>
    <row r="53" spans="1:6">
      <c r="A53" s="15"/>
      <c r="B53" s="13" t="s">
        <v>105</v>
      </c>
      <c r="C53" s="15"/>
      <c r="D53" s="28"/>
      <c r="E53" s="28"/>
      <c r="F53" s="15">
        <v>43589</v>
      </c>
    </row>
    <row r="54" spans="1:6">
      <c r="A54" s="15"/>
      <c r="B54" s="16" t="s">
        <v>29</v>
      </c>
      <c r="C54" s="28"/>
      <c r="D54" s="28"/>
      <c r="E54" s="28"/>
      <c r="F54" s="15"/>
    </row>
    <row r="55" spans="1:6">
      <c r="A55" s="15"/>
      <c r="B55" s="57" t="s">
        <v>59</v>
      </c>
      <c r="C55" s="28">
        <v>261103</v>
      </c>
      <c r="D55" s="28"/>
      <c r="E55" s="28"/>
      <c r="F55" s="15"/>
    </row>
    <row r="56" spans="1:6">
      <c r="A56" s="15"/>
      <c r="B56" s="13" t="s">
        <v>60</v>
      </c>
      <c r="C56" s="36">
        <v>3102</v>
      </c>
      <c r="D56" s="36"/>
      <c r="E56" s="36"/>
      <c r="F56" s="62"/>
    </row>
    <row r="57" spans="1:6">
      <c r="A57" s="15"/>
      <c r="B57" s="13" t="s">
        <v>38</v>
      </c>
      <c r="C57" s="36">
        <v>264205</v>
      </c>
      <c r="D57" s="36"/>
      <c r="E57" s="36"/>
      <c r="F57" s="37">
        <v>22325</v>
      </c>
    </row>
    <row r="58" spans="1:6">
      <c r="A58" s="44"/>
      <c r="B58" s="47"/>
      <c r="C58" s="48"/>
      <c r="D58" s="48"/>
      <c r="E58" s="48"/>
      <c r="F58" s="49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80" t="s">
        <v>0</v>
      </c>
      <c r="B61" s="4"/>
      <c r="C61" s="81" t="s">
        <v>32</v>
      </c>
    </row>
    <row r="62" spans="1:6">
      <c r="A62" s="80"/>
      <c r="B62" s="5" t="s">
        <v>23</v>
      </c>
      <c r="C62" s="82"/>
    </row>
    <row r="63" spans="1:6">
      <c r="A63" s="80"/>
      <c r="B63" s="7"/>
      <c r="C63" s="83"/>
    </row>
    <row r="64" spans="1:6">
      <c r="A64" s="11">
        <v>1</v>
      </c>
      <c r="B64" s="23">
        <v>2</v>
      </c>
      <c r="C64" s="11">
        <v>3</v>
      </c>
    </row>
    <row r="65" spans="1:6">
      <c r="A65" s="15"/>
      <c r="B65" s="21" t="s">
        <v>106</v>
      </c>
      <c r="C65" s="67">
        <v>8306907.4400000004</v>
      </c>
    </row>
    <row r="66" spans="1:6">
      <c r="A66" s="44"/>
      <c r="B66" s="45"/>
      <c r="C66" s="79"/>
    </row>
    <row r="67" spans="1:6">
      <c r="A67" s="44"/>
      <c r="B67" s="45"/>
      <c r="C67" s="46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80" t="s">
        <v>0</v>
      </c>
      <c r="B69" s="24"/>
      <c r="C69" s="81" t="s">
        <v>31</v>
      </c>
    </row>
    <row r="70" spans="1:6">
      <c r="A70" s="80"/>
      <c r="B70" s="6" t="s">
        <v>37</v>
      </c>
      <c r="C70" s="82"/>
    </row>
    <row r="71" spans="1:6">
      <c r="A71" s="80"/>
      <c r="B71" s="7"/>
      <c r="C71" s="83"/>
    </row>
    <row r="72" spans="1:6">
      <c r="A72" s="11">
        <v>1</v>
      </c>
      <c r="B72" s="69">
        <v>2</v>
      </c>
      <c r="C72" s="70">
        <v>3</v>
      </c>
    </row>
    <row r="73" spans="1:6">
      <c r="A73" s="68">
        <v>1</v>
      </c>
      <c r="B73" s="42">
        <v>10</v>
      </c>
      <c r="C73" s="42" t="s">
        <v>61</v>
      </c>
    </row>
    <row r="74" spans="1:6">
      <c r="A74" s="68">
        <f t="shared" ref="A74:A113" si="0">A73+1</f>
        <v>2</v>
      </c>
      <c r="B74" s="42">
        <v>11</v>
      </c>
      <c r="C74" s="42" t="s">
        <v>62</v>
      </c>
    </row>
    <row r="75" spans="1:6">
      <c r="A75" s="68">
        <f t="shared" si="0"/>
        <v>3</v>
      </c>
      <c r="B75" s="42">
        <v>13</v>
      </c>
      <c r="C75" s="42" t="s">
        <v>63</v>
      </c>
    </row>
    <row r="76" spans="1:6">
      <c r="A76" s="68">
        <f t="shared" si="0"/>
        <v>4</v>
      </c>
      <c r="B76" s="42">
        <v>14</v>
      </c>
      <c r="C76" s="42" t="s">
        <v>64</v>
      </c>
    </row>
    <row r="77" spans="1:6">
      <c r="A77" s="68">
        <f t="shared" si="0"/>
        <v>5</v>
      </c>
      <c r="B77" s="42">
        <v>15</v>
      </c>
      <c r="C77" s="42" t="s">
        <v>65</v>
      </c>
    </row>
    <row r="78" spans="1:6">
      <c r="A78" s="68">
        <f t="shared" si="0"/>
        <v>6</v>
      </c>
      <c r="B78" s="42">
        <v>16</v>
      </c>
      <c r="C78" s="42" t="s">
        <v>66</v>
      </c>
    </row>
    <row r="79" spans="1:6">
      <c r="A79" s="68">
        <f t="shared" si="0"/>
        <v>7</v>
      </c>
      <c r="B79" s="42">
        <v>18</v>
      </c>
      <c r="C79" s="42" t="s">
        <v>67</v>
      </c>
    </row>
    <row r="80" spans="1:6">
      <c r="A80" s="68">
        <f t="shared" si="0"/>
        <v>8</v>
      </c>
      <c r="B80" s="42">
        <v>25</v>
      </c>
      <c r="C80" s="42" t="s">
        <v>68</v>
      </c>
    </row>
    <row r="81" spans="1:6">
      <c r="A81" s="68">
        <f t="shared" si="0"/>
        <v>9</v>
      </c>
      <c r="B81" s="42">
        <v>27</v>
      </c>
      <c r="C81" s="42" t="s">
        <v>69</v>
      </c>
    </row>
    <row r="82" spans="1:6">
      <c r="A82" s="68">
        <f t="shared" si="0"/>
        <v>10</v>
      </c>
      <c r="B82" s="42">
        <v>39</v>
      </c>
      <c r="C82" s="42" t="s">
        <v>70</v>
      </c>
    </row>
    <row r="83" spans="1:6">
      <c r="A83" s="68">
        <f t="shared" si="0"/>
        <v>11</v>
      </c>
      <c r="B83" s="42">
        <v>40</v>
      </c>
      <c r="C83" s="42" t="s">
        <v>71</v>
      </c>
      <c r="D83" s="2"/>
      <c r="E83" s="2"/>
      <c r="F83" s="2"/>
    </row>
    <row r="84" spans="1:6">
      <c r="A84" s="68">
        <f t="shared" si="0"/>
        <v>12</v>
      </c>
      <c r="B84" s="42">
        <v>43</v>
      </c>
      <c r="C84" s="42" t="s">
        <v>72</v>
      </c>
      <c r="D84" s="2"/>
      <c r="E84" s="2"/>
      <c r="F84" s="2"/>
    </row>
    <row r="85" spans="1:6">
      <c r="A85" s="68">
        <f t="shared" si="0"/>
        <v>13</v>
      </c>
      <c r="B85" s="42">
        <v>47</v>
      </c>
      <c r="C85" s="42" t="s">
        <v>73</v>
      </c>
      <c r="D85" s="2"/>
      <c r="E85" s="2"/>
      <c r="F85" s="2"/>
    </row>
    <row r="86" spans="1:6">
      <c r="A86" s="68">
        <f t="shared" si="0"/>
        <v>14</v>
      </c>
      <c r="B86" s="42">
        <v>51</v>
      </c>
      <c r="C86" s="42" t="s">
        <v>74</v>
      </c>
      <c r="D86" s="2"/>
      <c r="E86" s="2"/>
      <c r="F86" s="2"/>
    </row>
    <row r="87" spans="1:6">
      <c r="A87" s="68">
        <f t="shared" si="0"/>
        <v>15</v>
      </c>
      <c r="B87" s="42">
        <v>55</v>
      </c>
      <c r="C87" s="42" t="s">
        <v>62</v>
      </c>
      <c r="D87" s="2"/>
      <c r="E87" s="2"/>
      <c r="F87" s="2"/>
    </row>
    <row r="88" spans="1:6">
      <c r="A88" s="68">
        <f t="shared" si="0"/>
        <v>16</v>
      </c>
      <c r="B88" s="42">
        <v>58</v>
      </c>
      <c r="C88" s="42" t="s">
        <v>75</v>
      </c>
      <c r="D88" s="2"/>
      <c r="E88" s="2"/>
      <c r="F88" s="2"/>
    </row>
    <row r="89" spans="1:6">
      <c r="A89" s="68">
        <f t="shared" si="0"/>
        <v>17</v>
      </c>
      <c r="B89" s="42">
        <v>61</v>
      </c>
      <c r="C89" s="42" t="s">
        <v>76</v>
      </c>
      <c r="D89" s="2"/>
      <c r="E89" s="2"/>
      <c r="F89" s="2"/>
    </row>
    <row r="90" spans="1:6">
      <c r="A90" s="68">
        <f t="shared" si="0"/>
        <v>18</v>
      </c>
      <c r="B90" s="42">
        <v>66</v>
      </c>
      <c r="C90" s="42" t="s">
        <v>77</v>
      </c>
      <c r="D90" s="2"/>
      <c r="E90" s="2"/>
      <c r="F90" s="2"/>
    </row>
    <row r="91" spans="1:6">
      <c r="A91" s="68">
        <f t="shared" si="0"/>
        <v>19</v>
      </c>
      <c r="B91" s="42">
        <v>70</v>
      </c>
      <c r="C91" s="42" t="s">
        <v>78</v>
      </c>
      <c r="D91" s="2"/>
      <c r="E91" s="2"/>
      <c r="F91" s="2"/>
    </row>
    <row r="92" spans="1:6">
      <c r="A92" s="68">
        <f t="shared" si="0"/>
        <v>20</v>
      </c>
      <c r="B92" s="42">
        <v>73</v>
      </c>
      <c r="C92" s="42" t="s">
        <v>79</v>
      </c>
      <c r="D92" s="2"/>
      <c r="E92" s="2"/>
      <c r="F92" s="2"/>
    </row>
    <row r="93" spans="1:6">
      <c r="A93" s="68">
        <f t="shared" si="0"/>
        <v>21</v>
      </c>
      <c r="B93" s="42">
        <v>78</v>
      </c>
      <c r="C93" s="42" t="s">
        <v>80</v>
      </c>
      <c r="D93" s="2"/>
      <c r="E93" s="2"/>
      <c r="F93" s="2"/>
    </row>
    <row r="94" spans="1:6">
      <c r="A94" s="68">
        <f t="shared" si="0"/>
        <v>22</v>
      </c>
      <c r="B94" s="42">
        <v>82</v>
      </c>
      <c r="C94" s="42" t="s">
        <v>81</v>
      </c>
      <c r="D94" s="2"/>
      <c r="E94" s="2"/>
      <c r="F94" s="2"/>
    </row>
    <row r="95" spans="1:6">
      <c r="A95" s="68">
        <f t="shared" si="0"/>
        <v>23</v>
      </c>
      <c r="B95" s="42">
        <v>83</v>
      </c>
      <c r="C95" s="42" t="s">
        <v>82</v>
      </c>
      <c r="D95" s="2"/>
      <c r="E95" s="2"/>
      <c r="F95" s="2"/>
    </row>
    <row r="96" spans="1:6">
      <c r="A96" s="68">
        <f t="shared" si="0"/>
        <v>24</v>
      </c>
      <c r="B96" s="42">
        <v>84</v>
      </c>
      <c r="C96" s="42" t="s">
        <v>83</v>
      </c>
      <c r="D96" s="2"/>
      <c r="E96" s="2"/>
      <c r="F96" s="2"/>
    </row>
    <row r="97" spans="1:6">
      <c r="A97" s="68">
        <f t="shared" si="0"/>
        <v>25</v>
      </c>
      <c r="B97" s="42">
        <v>86</v>
      </c>
      <c r="C97" s="42" t="s">
        <v>84</v>
      </c>
      <c r="D97" s="2"/>
      <c r="E97" s="2"/>
      <c r="F97" s="2"/>
    </row>
    <row r="98" spans="1:6">
      <c r="A98" s="68">
        <f t="shared" si="0"/>
        <v>26</v>
      </c>
      <c r="B98" s="42">
        <v>92</v>
      </c>
      <c r="C98" s="42" t="s">
        <v>85</v>
      </c>
      <c r="D98" s="2"/>
      <c r="E98" s="2"/>
      <c r="F98" s="2"/>
    </row>
    <row r="99" spans="1:6">
      <c r="A99" s="68">
        <f t="shared" si="0"/>
        <v>27</v>
      </c>
      <c r="B99" s="42">
        <v>100</v>
      </c>
      <c r="C99" s="42" t="s">
        <v>86</v>
      </c>
      <c r="D99" s="2"/>
      <c r="E99" s="2"/>
      <c r="F99" s="2"/>
    </row>
    <row r="100" spans="1:6">
      <c r="A100" s="68">
        <f t="shared" si="0"/>
        <v>28</v>
      </c>
      <c r="B100" s="42">
        <v>103</v>
      </c>
      <c r="C100" s="42" t="s">
        <v>82</v>
      </c>
      <c r="D100" s="2"/>
      <c r="E100" s="2"/>
      <c r="F100" s="2"/>
    </row>
    <row r="101" spans="1:6">
      <c r="A101" s="68">
        <f t="shared" si="0"/>
        <v>29</v>
      </c>
      <c r="B101" s="42">
        <v>106</v>
      </c>
      <c r="C101" s="42" t="s">
        <v>87</v>
      </c>
      <c r="D101" s="2"/>
      <c r="E101" s="2"/>
      <c r="F101" s="2"/>
    </row>
    <row r="102" spans="1:6">
      <c r="A102" s="68">
        <f t="shared" si="0"/>
        <v>30</v>
      </c>
      <c r="B102" s="42">
        <v>110</v>
      </c>
      <c r="C102" s="42" t="s">
        <v>88</v>
      </c>
      <c r="D102" s="2"/>
      <c r="E102" s="2"/>
      <c r="F102" s="2"/>
    </row>
    <row r="103" spans="1:6">
      <c r="A103" s="68">
        <f t="shared" si="0"/>
        <v>31</v>
      </c>
      <c r="B103" s="42">
        <v>114</v>
      </c>
      <c r="C103" s="42" t="s">
        <v>89</v>
      </c>
      <c r="D103" s="2"/>
      <c r="E103" s="2"/>
      <c r="F103" s="2"/>
    </row>
    <row r="104" spans="1:6">
      <c r="A104" s="68">
        <f t="shared" si="0"/>
        <v>32</v>
      </c>
      <c r="B104" s="42">
        <v>117</v>
      </c>
      <c r="C104" s="42" t="s">
        <v>90</v>
      </c>
      <c r="D104" s="2"/>
      <c r="E104" s="2"/>
      <c r="F104" s="2"/>
    </row>
    <row r="105" spans="1:6">
      <c r="A105" s="68">
        <f t="shared" si="0"/>
        <v>33</v>
      </c>
      <c r="B105" s="42">
        <v>130</v>
      </c>
      <c r="C105" s="42" t="s">
        <v>91</v>
      </c>
      <c r="D105" s="2"/>
      <c r="E105" s="2"/>
      <c r="F105" s="2"/>
    </row>
    <row r="106" spans="1:6">
      <c r="A106" s="68">
        <f t="shared" si="0"/>
        <v>34</v>
      </c>
      <c r="B106" s="42">
        <v>145</v>
      </c>
      <c r="C106" s="42" t="s">
        <v>92</v>
      </c>
      <c r="D106" s="2"/>
      <c r="E106" s="2"/>
      <c r="F106" s="2"/>
    </row>
    <row r="107" spans="1:6">
      <c r="A107" s="68">
        <f t="shared" si="0"/>
        <v>35</v>
      </c>
      <c r="B107" s="42">
        <v>148</v>
      </c>
      <c r="C107" s="42" t="s">
        <v>93</v>
      </c>
      <c r="D107" s="2"/>
      <c r="E107" s="2"/>
      <c r="F107" s="2"/>
    </row>
    <row r="108" spans="1:6">
      <c r="A108" s="68">
        <f t="shared" si="0"/>
        <v>36</v>
      </c>
      <c r="B108" s="42">
        <v>155</v>
      </c>
      <c r="C108" s="42" t="s">
        <v>94</v>
      </c>
      <c r="D108" s="2"/>
      <c r="E108" s="2"/>
      <c r="F108" s="2"/>
    </row>
    <row r="109" spans="1:6">
      <c r="A109" s="68">
        <f t="shared" si="0"/>
        <v>37</v>
      </c>
      <c r="B109" s="42">
        <v>157</v>
      </c>
      <c r="C109" s="42" t="s">
        <v>95</v>
      </c>
      <c r="D109" s="2"/>
      <c r="E109" s="2"/>
      <c r="F109" s="2"/>
    </row>
    <row r="110" spans="1:6">
      <c r="A110" s="68">
        <f t="shared" si="0"/>
        <v>38</v>
      </c>
      <c r="B110" s="42">
        <v>164</v>
      </c>
      <c r="C110" s="42" t="s">
        <v>96</v>
      </c>
      <c r="D110" s="2"/>
      <c r="E110" s="2"/>
      <c r="F110" s="2"/>
    </row>
    <row r="111" spans="1:6">
      <c r="A111" s="68">
        <f t="shared" si="0"/>
        <v>39</v>
      </c>
      <c r="B111" s="42">
        <v>166</v>
      </c>
      <c r="C111" s="42" t="s">
        <v>97</v>
      </c>
      <c r="D111" s="2"/>
      <c r="E111" s="2"/>
      <c r="F111" s="2"/>
    </row>
    <row r="112" spans="1:6">
      <c r="A112" s="68">
        <f t="shared" si="0"/>
        <v>40</v>
      </c>
      <c r="B112" s="42">
        <v>170</v>
      </c>
      <c r="C112" s="42" t="s">
        <v>98</v>
      </c>
      <c r="D112" s="2"/>
      <c r="E112" s="2"/>
      <c r="F112" s="2"/>
    </row>
    <row r="113" spans="1:6">
      <c r="A113" s="68">
        <f t="shared" si="0"/>
        <v>41</v>
      </c>
      <c r="B113" s="42">
        <v>178</v>
      </c>
      <c r="C113" s="42" t="s">
        <v>99</v>
      </c>
      <c r="D113" s="2"/>
      <c r="E113" s="2"/>
      <c r="F113" s="2"/>
    </row>
    <row r="114" spans="1:6" s="3" customFormat="1">
      <c r="A114" s="71"/>
      <c r="B114" s="43" t="s">
        <v>100</v>
      </c>
      <c r="C114" s="43" t="s">
        <v>101</v>
      </c>
    </row>
    <row r="116" spans="1:6">
      <c r="A116" s="2"/>
      <c r="B116" s="2" t="s">
        <v>39</v>
      </c>
      <c r="D116" s="84" t="s">
        <v>40</v>
      </c>
      <c r="E116" s="84"/>
      <c r="F116" s="84"/>
    </row>
    <row r="117" spans="1:6" ht="14.45" customHeight="1">
      <c r="A117" s="2"/>
      <c r="D117" s="12" t="s">
        <v>34</v>
      </c>
    </row>
    <row r="119" spans="1:6" ht="11.45" customHeight="1">
      <c r="A119" s="2"/>
      <c r="B119" s="2" t="s">
        <v>33</v>
      </c>
      <c r="D119" s="29" t="s">
        <v>35</v>
      </c>
      <c r="E119" s="25"/>
      <c r="F119" s="32"/>
    </row>
    <row r="120" spans="1:6" ht="12" customHeight="1">
      <c r="A120" s="2"/>
      <c r="D120" s="25"/>
      <c r="E120" s="25"/>
      <c r="F120" s="32"/>
    </row>
    <row r="121" spans="1:6">
      <c r="A121" s="2"/>
      <c r="D121" s="25"/>
      <c r="E121" s="25"/>
      <c r="F121" s="32"/>
    </row>
  </sheetData>
  <mergeCells count="19">
    <mergeCell ref="A10:A12"/>
    <mergeCell ref="C10:C12"/>
    <mergeCell ref="D10:D12"/>
    <mergeCell ref="E10:E12"/>
    <mergeCell ref="F29:F31"/>
    <mergeCell ref="A29:A31"/>
    <mergeCell ref="C29:C31"/>
    <mergeCell ref="D29:D31"/>
    <mergeCell ref="E29:E31"/>
    <mergeCell ref="A48:A50"/>
    <mergeCell ref="C48:C50"/>
    <mergeCell ref="D48:D50"/>
    <mergeCell ref="E48:E50"/>
    <mergeCell ref="F48:F50"/>
    <mergeCell ref="A61:A63"/>
    <mergeCell ref="C61:C63"/>
    <mergeCell ref="A69:A71"/>
    <mergeCell ref="C69:C71"/>
    <mergeCell ref="D116:F116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2014-03-21T04:02:42Z</cp:lastPrinted>
  <dcterms:created xsi:type="dcterms:W3CDTF">2012-04-06T10:48:24Z</dcterms:created>
  <dcterms:modified xsi:type="dcterms:W3CDTF">2014-04-01T08:16:17Z</dcterms:modified>
</cp:coreProperties>
</file>