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<sst xmlns="http://schemas.openxmlformats.org/spreadsheetml/2006/main" count="104" uniqueCount="86">
  <si>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</si>
  <si>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</si>
  <si>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</si>
  <si>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</si>
  <si>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</si>
  <si>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</si>
  <si>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</si>
  <si>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</si>
  <si>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</si>
  <si>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</si>
  <si>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</si>
  <si>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</si>
  <si>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</si>
  <si>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</si>
  <si>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</si>
  <si>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</si>
  <si>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</si>
  <si>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</si>
  <si>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</si>
  <si>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</si>
  <si>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</si>
  <si>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</si>
  <si>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</si>
  <si>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</si>
  <si>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</si>
  <si>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</si>
  <si>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</si>
  <si>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</si>
  <si>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</si>
  <si>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</si>
  <si>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</si>
  <si>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</si>
  <si>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</si>
  <si>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</si>
  <si>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</si>
  <si>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</si>
  <si>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</si>
  <si>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</si>
  <si>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</si>
  <si>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</si>
  <si>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</si>
  <si>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</si>
  <si>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</si>
  <si>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</si>
  <si>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</si>
  <si>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</si>
  <si>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</si>
  <si>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</si>
  <si>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</si>
  <si>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</si>
  <si>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</si>
  <si>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</si>
  <si>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</si>
  <si>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</si>
  <si>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</si>
  <si>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</si>
  <si>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</si>
  <si>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</si>
  <si>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</si>
  <si>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</si>
  <si>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</si>
  <si>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</si>
  <si>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</si>
  <si>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</si>
  <si>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Станционная д.38 за 2017 год</t>
  </si>
  <si>
    <t>2</t>
  </si>
  <si>
    <t>13</t>
  </si>
  <si>
    <t>21</t>
  </si>
  <si>
    <t>26</t>
  </si>
  <si>
    <t>33</t>
  </si>
  <si>
    <t>41</t>
  </si>
  <si>
    <t>50</t>
  </si>
  <si>
    <t>58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</si>
  <si>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</si>
  <si>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</si>
  <si>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</si>
  <si>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</si>
  <si>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</si>
  <si>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</si>
  <si>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</si>
  <si>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</si>
  <si>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</si>
  <si>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</si>
  <si>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</si>
  <si>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</si>
  <si>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установка ОДПУ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</si>
</sst>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9" t="s">
        <v>64</v>
      </c>
      <c r="B1" s="70"/>
      <c r="C1" s="70"/>
      <c r="D1" s="70"/>
      <c r="E1" s="70"/>
      <c r="F1" s="70"/>
    </row>
    <row r="6" spans="1:6" ht="18" x14ac:dyDescent="0.35">
      <c r="B6" s="2" t="s">
        <v>0</v>
      </c>
      <c r="C6" s="60">
        <v>1977</v>
      </c>
    </row>
    <row r="7" spans="1:6" ht="18" x14ac:dyDescent="0.35">
      <c r="B7" s="2" t="s">
        <v>1</v>
      </c>
      <c r="C7" s="52">
        <v>4479.6000000000004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8" t="s">
        <v>2</v>
      </c>
      <c r="B13" s="68"/>
      <c r="C13" s="68"/>
      <c r="D13" s="68"/>
      <c r="E13" s="68"/>
      <c r="F13" s="6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49">
        <v>1</v>
      </c>
      <c r="B18" s="8" t="s">
        <v>11</v>
      </c>
      <c r="C18" s="55">
        <v>130270.89</v>
      </c>
      <c r="D18" s="55">
        <v>427891.44</v>
      </c>
      <c r="E18" s="55">
        <v>430941.24999999994</v>
      </c>
      <c r="F18" s="55">
        <v>127221.03</v>
      </c>
    </row>
    <row r="19" spans="1:6" x14ac:dyDescent="0.3">
      <c r="A19" s="11">
        <v>2</v>
      </c>
      <c r="B19" s="10" t="s">
        <v>12</v>
      </c>
      <c r="C19" s="55">
        <v>64827.32</v>
      </c>
      <c r="D19" s="55">
        <v>106793.68000000009</v>
      </c>
      <c r="E19" s="55">
        <v>129204.24000000002</v>
      </c>
      <c r="F19" s="55">
        <v>42416.740000000005</v>
      </c>
    </row>
    <row r="20" spans="1:6" x14ac:dyDescent="0.3">
      <c r="A20" s="11">
        <v>3</v>
      </c>
      <c r="B20" s="10" t="s">
        <v>13</v>
      </c>
      <c r="C20" s="55">
        <v>58594.14</v>
      </c>
      <c r="D20" s="55">
        <v>201582</v>
      </c>
      <c r="E20" s="55">
        <v>201784.84999999998</v>
      </c>
      <c r="F20" s="55">
        <v>58391.3</v>
      </c>
    </row>
    <row r="21" spans="1:6" x14ac:dyDescent="0.3">
      <c r="A21" s="11">
        <v>4</v>
      </c>
      <c r="B21" s="10" t="s">
        <v>14</v>
      </c>
      <c r="C21" s="55">
        <v>35978.14</v>
      </c>
      <c r="D21" s="55">
        <v>127220.64000000001</v>
      </c>
      <c r="E21" s="55">
        <v>130054.95</v>
      </c>
      <c r="F21" s="55">
        <v>33143.83</v>
      </c>
    </row>
    <row r="22" spans="1:6" x14ac:dyDescent="0.3">
      <c r="A22" s="11">
        <v>5</v>
      </c>
      <c r="B22" s="10" t="s">
        <v>15</v>
      </c>
      <c r="C22" s="55">
        <v>38225.919999999998</v>
      </c>
      <c r="D22" s="55">
        <v>128504.87000000001</v>
      </c>
      <c r="E22" s="55">
        <v>128679.48</v>
      </c>
      <c r="F22" s="55">
        <v>38051.33</v>
      </c>
    </row>
    <row r="23" spans="1:6" x14ac:dyDescent="0.3">
      <c r="A23" s="11">
        <v>6</v>
      </c>
      <c r="B23" s="10" t="s">
        <v>16</v>
      </c>
      <c r="C23" s="55">
        <v>28211.78</v>
      </c>
      <c r="D23" s="55">
        <v>94250.76</v>
      </c>
      <c r="E23" s="55">
        <v>91455.03</v>
      </c>
      <c r="F23" s="55">
        <v>31007.53</v>
      </c>
    </row>
    <row r="24" spans="1:6" x14ac:dyDescent="0.3">
      <c r="A24" s="11">
        <v>7</v>
      </c>
      <c r="B24" s="10" t="s">
        <v>17</v>
      </c>
      <c r="C24" s="55">
        <v>17012.099999999999</v>
      </c>
      <c r="D24" s="55">
        <v>74807.460000000006</v>
      </c>
      <c r="E24" s="55">
        <v>73192.680000000008</v>
      </c>
      <c r="F24" s="55">
        <v>18626.88</v>
      </c>
    </row>
    <row r="25" spans="1:6" s="14" customFormat="1" ht="28.8" x14ac:dyDescent="0.3">
      <c r="A25" s="12" t="s">
        <v>18</v>
      </c>
      <c r="B25" s="13" t="s">
        <v>19</v>
      </c>
      <c r="C25" s="54"/>
      <c r="D25" s="54"/>
      <c r="E25" s="54"/>
      <c r="F25" s="54"/>
    </row>
    <row r="26" spans="1:6" x14ac:dyDescent="0.3">
      <c r="A26" s="11" t="s">
        <v>20</v>
      </c>
      <c r="B26" s="10" t="s">
        <v>21</v>
      </c>
      <c r="C26" s="55">
        <v>0</v>
      </c>
      <c r="D26" s="55">
        <v>7525.7499999999991</v>
      </c>
      <c r="E26" s="55">
        <v>6168.22</v>
      </c>
      <c r="F26" s="55">
        <v>1357.49</v>
      </c>
    </row>
    <row r="27" spans="1:6" ht="27" customHeight="1" x14ac:dyDescent="0.3">
      <c r="A27" s="11" t="s">
        <v>22</v>
      </c>
      <c r="B27" s="15" t="s">
        <v>23</v>
      </c>
      <c r="C27" s="55">
        <v>0</v>
      </c>
      <c r="D27" s="55">
        <v>16932.879999999997</v>
      </c>
      <c r="E27" s="55">
        <v>14071.829999999998</v>
      </c>
      <c r="F27" s="55">
        <v>2861.05</v>
      </c>
    </row>
    <row r="30" spans="1:6" ht="21" customHeight="1" x14ac:dyDescent="0.3"/>
    <row r="31" spans="1:6" ht="46.5" customHeight="1" x14ac:dyDescent="0.3">
      <c r="A31" s="68" t="s">
        <v>24</v>
      </c>
      <c r="B31" s="68"/>
      <c r="C31" s="68"/>
      <c r="D31" s="68"/>
      <c r="E31" s="68"/>
      <c r="F31" s="68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1"/>
      <c r="D36" s="51"/>
      <c r="E36" s="51"/>
      <c r="F36" s="51"/>
    </row>
    <row r="37" spans="1:6" x14ac:dyDescent="0.3">
      <c r="A37" s="11">
        <v>1</v>
      </c>
      <c r="B37" s="10" t="s">
        <v>26</v>
      </c>
      <c r="C37" s="55">
        <v>1373.32</v>
      </c>
      <c r="D37" s="55">
        <v>284.17</v>
      </c>
      <c r="E37" s="55">
        <v>923.56000000000006</v>
      </c>
      <c r="F37" s="55">
        <v>733.9</v>
      </c>
    </row>
    <row r="38" spans="1:6" x14ac:dyDescent="0.3">
      <c r="A38" s="3">
        <f>A37+1</f>
        <v>2</v>
      </c>
      <c r="B38" s="10" t="s">
        <v>27</v>
      </c>
      <c r="C38" s="55">
        <v>0</v>
      </c>
      <c r="D38" s="55">
        <v>0</v>
      </c>
      <c r="E38" s="55">
        <v>0</v>
      </c>
      <c r="F38" s="55">
        <v>0</v>
      </c>
    </row>
    <row r="39" spans="1:6" x14ac:dyDescent="0.3">
      <c r="A39" s="3">
        <f>A38+1</f>
        <v>3</v>
      </c>
      <c r="B39" s="10" t="s">
        <v>28</v>
      </c>
      <c r="C39" s="55">
        <v>644087.6</v>
      </c>
      <c r="D39" s="55">
        <v>1559057.8199999998</v>
      </c>
      <c r="E39" s="55">
        <v>1603486.5000000005</v>
      </c>
      <c r="F39" s="55">
        <v>599658.88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1" t="s">
        <v>29</v>
      </c>
      <c r="B49" s="68"/>
      <c r="C49" s="68"/>
      <c r="D49" s="68"/>
      <c r="E49" s="68"/>
      <c r="F49" s="68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-180597</v>
      </c>
      <c r="D52" s="22">
        <v>130312.41</v>
      </c>
      <c r="E52" s="22">
        <v>17564</v>
      </c>
      <c r="F52" s="22">
        <f>C52+D52-E52</f>
        <v>-67848.59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6"/>
      <c r="B54" s="57"/>
      <c r="C54" s="56"/>
      <c r="D54" s="56"/>
      <c r="E54" s="56"/>
      <c r="F54" s="58"/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8" spans="1:6" ht="40.049999999999997" customHeight="1" x14ac:dyDescent="0.3">
      <c r="A58" s="68" t="s">
        <v>36</v>
      </c>
      <c r="B58" s="72"/>
      <c r="C58" s="72"/>
      <c r="D58" s="72"/>
      <c r="E58" s="72"/>
      <c r="F58" s="72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85</v>
      </c>
      <c r="C61" s="32"/>
      <c r="D61" s="27"/>
      <c r="E61" s="73">
        <v>17563.689999999999</v>
      </c>
      <c r="F61" s="30"/>
    </row>
    <row r="62" spans="1:6" ht="21" x14ac:dyDescent="0.4">
      <c r="A62" s="34"/>
      <c r="B62" s="35" t="s">
        <v>40</v>
      </c>
      <c r="C62" s="36"/>
      <c r="D62" s="37"/>
      <c r="E62" s="74">
        <f>SUM(E61:E61)</f>
        <v>17563.689999999999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18" x14ac:dyDescent="0.3">
      <c r="A66" s="68" t="s">
        <v>74</v>
      </c>
      <c r="B66" s="68"/>
      <c r="C66" s="68"/>
      <c r="D66" s="68"/>
      <c r="E66" s="68"/>
      <c r="F66" s="68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145</v>
      </c>
    </row>
    <row r="71" spans="1:6" x14ac:dyDescent="0.3">
      <c r="A71" s="3" t="s">
        <v>44</v>
      </c>
      <c r="B71" s="10" t="s">
        <v>45</v>
      </c>
      <c r="C71" s="3">
        <v>11</v>
      </c>
    </row>
    <row r="72" spans="1:6" x14ac:dyDescent="0.3">
      <c r="A72" s="3" t="s">
        <v>46</v>
      </c>
      <c r="B72" s="10" t="s">
        <v>47</v>
      </c>
      <c r="C72" s="3">
        <v>107</v>
      </c>
    </row>
    <row r="73" spans="1:6" x14ac:dyDescent="0.3">
      <c r="A73" s="3">
        <v>2</v>
      </c>
      <c r="B73" s="44" t="s">
        <v>48</v>
      </c>
      <c r="C73" s="3">
        <v>20</v>
      </c>
    </row>
    <row r="74" spans="1:6" x14ac:dyDescent="0.3">
      <c r="A74" s="3">
        <v>3</v>
      </c>
      <c r="B74" s="8" t="s">
        <v>49</v>
      </c>
      <c r="C74" s="3">
        <v>7</v>
      </c>
    </row>
    <row r="75" spans="1:6" x14ac:dyDescent="0.3">
      <c r="A75" s="43"/>
      <c r="B75" s="45"/>
      <c r="C75" s="43"/>
    </row>
    <row r="76" spans="1:6" x14ac:dyDescent="0.3">
      <c r="A76" s="43"/>
      <c r="B76" s="45"/>
      <c r="C76" s="43"/>
    </row>
    <row r="78" spans="1:6" ht="18" x14ac:dyDescent="0.3">
      <c r="A78" s="68" t="s">
        <v>75</v>
      </c>
      <c r="B78" s="68"/>
      <c r="C78" s="68"/>
      <c r="D78" s="68"/>
      <c r="E78" s="68"/>
      <c r="F78" s="68"/>
    </row>
    <row r="80" spans="1:6" ht="43.2" x14ac:dyDescent="0.3">
      <c r="A80" s="3" t="s">
        <v>30</v>
      </c>
      <c r="B80" s="3" t="s">
        <v>50</v>
      </c>
      <c r="C80" s="3" t="s">
        <v>51</v>
      </c>
      <c r="D80" s="3" t="s">
        <v>52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3"/>
      <c r="B82" s="43"/>
      <c r="C82" s="43"/>
      <c r="D82" s="43"/>
    </row>
    <row r="83" spans="1:6" x14ac:dyDescent="0.3">
      <c r="A83" s="43"/>
      <c r="B83" s="43"/>
      <c r="C83" s="43"/>
      <c r="D83" s="43"/>
    </row>
    <row r="85" spans="1:6" ht="18" x14ac:dyDescent="0.3">
      <c r="A85" s="68" t="s">
        <v>76</v>
      </c>
      <c r="B85" s="68"/>
      <c r="C85" s="68"/>
      <c r="D85" s="68"/>
      <c r="E85" s="68"/>
      <c r="F85" s="68"/>
    </row>
    <row r="87" spans="1:6" ht="28.8" x14ac:dyDescent="0.3">
      <c r="A87" s="3" t="s">
        <v>30</v>
      </c>
      <c r="B87" s="3" t="s">
        <v>31</v>
      </c>
      <c r="C87" s="3" t="s">
        <v>37</v>
      </c>
      <c r="D87" s="3" t="s">
        <v>38</v>
      </c>
      <c r="E87" s="3" t="s">
        <v>34</v>
      </c>
    </row>
    <row r="88" spans="1:6" x14ac:dyDescent="0.3">
      <c r="A88" s="20">
        <v>1</v>
      </c>
      <c r="B88" s="20">
        <v>2</v>
      </c>
      <c r="C88" s="20">
        <v>3</v>
      </c>
      <c r="D88" s="20">
        <v>4</v>
      </c>
      <c r="E88" s="20">
        <v>5</v>
      </c>
    </row>
    <row r="89" spans="1:6" x14ac:dyDescent="0.3">
      <c r="A89" s="23">
        <v>1</v>
      </c>
      <c r="B89" s="46"/>
      <c r="C89" s="47"/>
      <c r="D89" s="23"/>
      <c r="E89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8:F78"/>
    <mergeCell ref="A85:F85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1" sqref="C11"/>
    </sheetView>
  </sheetViews>
  <sheetFormatPr defaultRowHeight="14.4" x14ac:dyDescent="0.3"/>
  <cols>
    <col min="1" max="1" width="8.88671875" style="61"/>
    <col min="2" max="2" width="12.33203125" style="61" customWidth="1"/>
    <col min="3" max="3" width="8.88671875" style="61"/>
    <col min="4" max="4" width="15.21875" style="61" customWidth="1"/>
    <col min="5" max="5" width="17.77734375" style="61" customWidth="1"/>
    <col min="6" max="6" width="11.77734375" style="61" customWidth="1"/>
    <col min="7" max="7" width="11.109375" style="61" customWidth="1"/>
    <col min="8" max="8" width="8.88671875" style="61"/>
    <col min="9" max="9" width="17.77734375" style="61" customWidth="1"/>
    <col min="10" max="16384" width="8.88671875" style="6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8" t="s">
        <v>78</v>
      </c>
      <c r="B3" s="68"/>
      <c r="C3" s="68"/>
      <c r="D3" s="68"/>
      <c r="E3" s="68"/>
      <c r="F3" s="68"/>
      <c r="G3" s="68"/>
      <c r="H3" s="68"/>
      <c r="I3" s="68"/>
    </row>
    <row r="4" spans="1:9" ht="18" x14ac:dyDescent="0.3">
      <c r="A4" s="59"/>
      <c r="B4" s="59"/>
      <c r="C4" s="59"/>
      <c r="D4" s="59"/>
      <c r="E4" s="59"/>
      <c r="F4" s="59"/>
      <c r="G4" s="59"/>
      <c r="H4" s="59"/>
      <c r="I4" s="59"/>
    </row>
    <row r="5" spans="1:9" ht="86.4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</row>
    <row r="7" spans="1:9" ht="63.6" customHeight="1" x14ac:dyDescent="0.3">
      <c r="A7" s="33">
        <v>1</v>
      </c>
      <c r="B7" s="63" t="s">
        <v>79</v>
      </c>
      <c r="C7" s="33" t="s">
        <v>80</v>
      </c>
      <c r="D7" s="33" t="s">
        <v>81</v>
      </c>
      <c r="E7" s="33" t="s">
        <v>82</v>
      </c>
      <c r="F7" s="64">
        <v>321</v>
      </c>
      <c r="G7" s="33" t="s">
        <v>83</v>
      </c>
      <c r="H7" s="33">
        <v>100</v>
      </c>
      <c r="I7" s="33" t="s">
        <v>84</v>
      </c>
    </row>
    <row r="8" spans="1:9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9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9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8" t="s">
        <v>77</v>
      </c>
      <c r="B12" s="68"/>
      <c r="C12" s="68"/>
      <c r="D12" s="68"/>
      <c r="E12" s="68"/>
      <c r="F12" s="68"/>
      <c r="G12" s="68"/>
      <c r="H12" s="68"/>
      <c r="I12" s="68"/>
    </row>
    <row r="13" spans="1:9" ht="18" x14ac:dyDescent="0.3">
      <c r="A13" s="59"/>
      <c r="B13" s="59"/>
      <c r="C13" s="59"/>
      <c r="D13" s="59"/>
      <c r="E13" s="59"/>
      <c r="F13" s="59"/>
      <c r="G13" s="59"/>
      <c r="H13" s="59"/>
      <c r="I13" s="59"/>
    </row>
    <row r="14" spans="1:9" ht="28.8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65">
        <v>1</v>
      </c>
      <c r="B16" s="65" t="s">
        <v>65</v>
      </c>
      <c r="C16" s="65">
        <v>53827.270000000004</v>
      </c>
      <c r="D16" s="9"/>
      <c r="E16" s="9"/>
      <c r="F16" s="9"/>
      <c r="G16" s="9"/>
      <c r="H16" s="9"/>
      <c r="I16" s="9"/>
    </row>
    <row r="17" spans="1:9" x14ac:dyDescent="0.3">
      <c r="A17" s="65">
        <v>2</v>
      </c>
      <c r="B17" s="65" t="s">
        <v>66</v>
      </c>
      <c r="C17" s="65">
        <v>25186.39</v>
      </c>
      <c r="D17" s="9"/>
      <c r="E17" s="9"/>
      <c r="F17" s="9"/>
      <c r="G17" s="9"/>
      <c r="H17" s="9"/>
      <c r="I17" s="9"/>
    </row>
    <row r="18" spans="1:9" x14ac:dyDescent="0.3">
      <c r="A18" s="65">
        <v>3</v>
      </c>
      <c r="B18" s="65" t="s">
        <v>67</v>
      </c>
      <c r="C18" s="65">
        <v>17583.989999999998</v>
      </c>
      <c r="D18" s="9"/>
      <c r="E18" s="9"/>
      <c r="F18" s="9"/>
      <c r="G18" s="9"/>
      <c r="H18" s="9"/>
      <c r="I18" s="9"/>
    </row>
    <row r="19" spans="1:9" x14ac:dyDescent="0.3">
      <c r="A19" s="65">
        <v>4</v>
      </c>
      <c r="B19" s="65" t="s">
        <v>68</v>
      </c>
      <c r="C19" s="65">
        <v>127607.75</v>
      </c>
      <c r="D19" s="9"/>
      <c r="E19" s="9"/>
      <c r="F19" s="9"/>
      <c r="G19" s="9"/>
      <c r="H19" s="9"/>
      <c r="I19" s="9"/>
    </row>
    <row r="20" spans="1:9" x14ac:dyDescent="0.3">
      <c r="A20" s="65">
        <v>5</v>
      </c>
      <c r="B20" s="65" t="s">
        <v>69</v>
      </c>
      <c r="C20" s="65">
        <v>170482.15999999997</v>
      </c>
      <c r="D20" s="9"/>
      <c r="E20" s="9"/>
      <c r="F20" s="9"/>
      <c r="G20" s="9"/>
      <c r="H20" s="9"/>
      <c r="I20" s="9"/>
    </row>
    <row r="21" spans="1:9" x14ac:dyDescent="0.3">
      <c r="A21" s="65">
        <v>6</v>
      </c>
      <c r="B21" s="65" t="s">
        <v>70</v>
      </c>
      <c r="C21" s="65">
        <v>120965.19000000002</v>
      </c>
      <c r="D21" s="9"/>
      <c r="E21" s="9"/>
      <c r="F21" s="9"/>
      <c r="G21" s="9"/>
      <c r="H21" s="9"/>
      <c r="I21" s="9"/>
    </row>
    <row r="22" spans="1:9" x14ac:dyDescent="0.3">
      <c r="A22" s="65">
        <v>7</v>
      </c>
      <c r="B22" s="65" t="s">
        <v>71</v>
      </c>
      <c r="C22" s="65">
        <v>40069.050000000003</v>
      </c>
      <c r="D22" s="9"/>
      <c r="E22" s="9"/>
      <c r="F22" s="9"/>
      <c r="G22" s="9"/>
      <c r="H22" s="9"/>
      <c r="I22" s="9"/>
    </row>
    <row r="23" spans="1:9" x14ac:dyDescent="0.3">
      <c r="A23" s="65">
        <v>8</v>
      </c>
      <c r="B23" s="65" t="s">
        <v>72</v>
      </c>
      <c r="C23" s="65">
        <v>58501.479999999996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2018-03-26T04:46:59Z</cp:lastPrinted>
  <dcterms:created xsi:type="dcterms:W3CDTF">2018-01-26T08:16:56Z</dcterms:created>
  <dcterms:modified xsi:type="dcterms:W3CDTF">2018-03-26T04:47:07Z</dcterms:modified>
</cp:coreProperties>
</file>