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42" i="1" l="1"/>
  <c r="F28" i="1" l="1"/>
  <c r="F27" i="1"/>
  <c r="F29" i="1" s="1"/>
  <c r="D29" i="1"/>
  <c r="E29" i="1"/>
  <c r="C29" i="1"/>
  <c r="F13" i="1"/>
</calcChain>
</file>

<file path=xl/sharedStrings.xml><?xml version="1.0" encoding="utf-8"?>
<sst xmlns="http://schemas.openxmlformats.org/spreadsheetml/2006/main" count="99" uniqueCount="86">
  <si>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</si>
  <si>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</si>
  <si>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</si>
  <si>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</si>
  <si>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</si>
  <si>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</si>
  <si>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</si>
  <si>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</si>
  <si>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</si>
  <si>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</si>
  <si>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</si>
  <si>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</si>
  <si>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</si>
  <si>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</si>
  <si>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</si>
  <si>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</si>
  <si>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</si>
  <si>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</si>
  <si>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</si>
  <si>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</si>
  <si>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</si>
  <si>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</si>
  <si>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</si>
  <si>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</si>
  <si>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</si>
  <si>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</si>
  <si>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</si>
  <si>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</si>
  <si>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</si>
  <si>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</si>
  <si>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</si>
  <si>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</si>
  <si>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</si>
  <si>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</si>
  <si>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</si>
  <si>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</si>
  <si>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</si>
  <si>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</si>
  <si>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</si>
  <si>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</si>
  <si>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</si>
  <si>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</si>
  <si>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</si>
  <si>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</si>
  <si>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</si>
  <si>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</si>
  <si>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</si>
  <si>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</si>
  <si>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</si>
  <si>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</si>
  <si>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</si>
  <si>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</si>
  <si>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</si>
  <si>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</si>
  <si>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</si>
  <si>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</si>
  <si>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</si>
  <si>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</si>
  <si>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</si>
  <si>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</si>
  <si>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</si>
  <si>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</si>
  <si>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</si>
  <si>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Монтажников д.6 за 2019 год</t>
  </si>
  <si>
    <t>1</t>
  </si>
  <si>
    <t>5</t>
  </si>
  <si>
    <t>7</t>
  </si>
  <si>
    <t>9</t>
  </si>
  <si>
    <t>21</t>
  </si>
  <si>
    <t>34</t>
  </si>
  <si>
    <t>35</t>
  </si>
  <si>
    <t>63</t>
  </si>
  <si>
    <t>64</t>
  </si>
  <si>
    <t>в том числе ТО системы дымоудаления и пожаротушения</t>
  </si>
  <si>
    <t>ТО системы видеонаблюдения и пожаротушения</t>
  </si>
  <si>
    <t>Итого</t>
  </si>
  <si>
    <t>*протокол от 31.03.2017г. О приостановке выполнения работ по обслуживанию системы дымоудаления и пожаротушения</t>
  </si>
  <si>
    <r>
      <t xml:space="preserve">и зачислении полученных средств по данной услуге в счет "текущего ремонта" </t>
    </r>
    <r>
      <rPr>
        <i/>
        <u/>
        <sz val="11"/>
        <color indexed="8"/>
        <rFont val="Calibri"/>
        <family val="2"/>
        <charset val="204"/>
      </rPr>
      <t>до 01.09.2019 года</t>
    </r>
  </si>
  <si>
    <t>ремонт систем пожарной сигнализации и дымоудаления дома</t>
  </si>
  <si>
    <t>замена зеркала в лифтовой кабине</t>
  </si>
  <si>
    <t>шт.</t>
  </si>
  <si>
    <t>приобретение и установка ОДПУ электроэнергии</t>
  </si>
  <si>
    <t>текущий ремонт общего имущества (отделочные работы)</t>
  </si>
  <si>
    <t>установка системы видеонаблюдения</t>
  </si>
  <si>
    <t>замена этажных светильников на энергосберегающие</t>
  </si>
  <si>
    <t>Сбор, транспортировка и обезвреживание ртутьсодерж.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</si>
</sst>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u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9" fontId="1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1" fontId="12" fillId="0" borderId="11" xfId="0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wrapText="1"/>
    </xf>
    <xf numFmtId="1" fontId="5" fillId="0" borderId="3" xfId="0" applyNumberFormat="1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left"/>
    </xf>
    <xf numFmtId="1" fontId="5" fillId="0" borderId="9" xfId="0" applyNumberFormat="1" applyFont="1" applyFill="1" applyBorder="1" applyAlignment="1" applyProtection="1">
      <alignment horizontal="center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/>
    </xf>
    <xf numFmtId="1" fontId="5" fillId="0" borderId="11" xfId="0" applyNumberFormat="1" applyFont="1" applyFill="1" applyBorder="1" applyAlignment="1" applyProtection="1">
      <alignment horizontal="center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</xf>
    <xf numFmtId="9" fontId="0" fillId="0" borderId="0" xfId="1" applyFont="1" applyFill="1" applyProtection="1"/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showRuler="0" topLeftCell="A40" zoomScaleNormal="100" workbookViewId="0">
      <selection activeCell="E18" sqref="E18"/>
    </sheetView>
  </sheetViews>
  <sheetFormatPr defaultColWidth="9.109375" defaultRowHeight="14.4" x14ac:dyDescent="0.3"/>
  <cols>
    <col min="1" max="1" width="7.33203125" style="1" customWidth="1"/>
    <col min="2" max="2" width="50.77734375" style="1" customWidth="1"/>
    <col min="3" max="6" width="16.77734375" style="1" customWidth="1"/>
    <col min="7" max="16384" width="9.109375" style="1"/>
  </cols>
  <sheetData>
    <row r="1" spans="1:7" ht="20.25" customHeight="1" x14ac:dyDescent="0.3">
      <c r="A1" s="74" t="s">
        <v>49</v>
      </c>
      <c r="B1" s="74"/>
      <c r="C1" s="74"/>
      <c r="D1" s="74"/>
      <c r="E1" s="74"/>
      <c r="F1" s="74"/>
    </row>
    <row r="2" spans="1:7" ht="23.4" x14ac:dyDescent="0.3">
      <c r="A2" s="76" t="s">
        <v>63</v>
      </c>
      <c r="B2" s="77"/>
      <c r="C2" s="77"/>
      <c r="D2" s="77"/>
      <c r="E2" s="77"/>
      <c r="F2" s="77"/>
    </row>
    <row r="5" spans="1:7" ht="18" x14ac:dyDescent="0.35">
      <c r="B5" s="2" t="s">
        <v>0</v>
      </c>
      <c r="C5" s="54">
        <v>1986</v>
      </c>
    </row>
    <row r="6" spans="1:7" ht="18" x14ac:dyDescent="0.35">
      <c r="B6" s="2" t="s">
        <v>1</v>
      </c>
      <c r="C6" s="54">
        <v>3783.9</v>
      </c>
    </row>
    <row r="7" spans="1:7" ht="15" customHeight="1" x14ac:dyDescent="0.35">
      <c r="B7" s="2"/>
      <c r="C7" s="2"/>
    </row>
    <row r="8" spans="1:7" ht="15" customHeight="1" x14ac:dyDescent="0.3">
      <c r="A8" s="72" t="s">
        <v>62</v>
      </c>
      <c r="B8" s="73"/>
      <c r="C8" s="73"/>
      <c r="D8" s="73"/>
      <c r="E8" s="73"/>
      <c r="F8" s="73"/>
    </row>
    <row r="9" spans="1:7" ht="50.4" customHeight="1" x14ac:dyDescent="0.3">
      <c r="A9" s="3" t="s">
        <v>2</v>
      </c>
      <c r="B9" s="3" t="s">
        <v>3</v>
      </c>
      <c r="C9" s="3" t="s">
        <v>57</v>
      </c>
      <c r="D9" s="3" t="s">
        <v>4</v>
      </c>
      <c r="E9" s="3" t="s">
        <v>5</v>
      </c>
      <c r="F9" s="3" t="s">
        <v>58</v>
      </c>
    </row>
    <row r="10" spans="1:7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7" s="8" customFormat="1" x14ac:dyDescent="0.3">
      <c r="A11" s="4" t="s">
        <v>6</v>
      </c>
      <c r="B11" s="5" t="s">
        <v>7</v>
      </c>
      <c r="C11" s="6"/>
      <c r="D11" s="6"/>
      <c r="E11" s="7"/>
      <c r="F11" s="6"/>
    </row>
    <row r="12" spans="1:7" s="10" customFormat="1" ht="30.75" customHeight="1" x14ac:dyDescent="0.3">
      <c r="A12" s="44">
        <v>1</v>
      </c>
      <c r="B12" s="9" t="s">
        <v>8</v>
      </c>
      <c r="C12" s="55">
        <v>179059</v>
      </c>
      <c r="D12" s="55">
        <v>409818</v>
      </c>
      <c r="E12" s="55">
        <v>408976</v>
      </c>
      <c r="F12" s="55">
        <v>179901</v>
      </c>
    </row>
    <row r="13" spans="1:7" s="10" customFormat="1" ht="15" customHeight="1" x14ac:dyDescent="0.3">
      <c r="A13" s="44"/>
      <c r="B13" s="9" t="s">
        <v>73</v>
      </c>
      <c r="C13" s="56">
        <v>23111.83</v>
      </c>
      <c r="D13" s="56">
        <v>54340.56</v>
      </c>
      <c r="E13" s="56">
        <v>53855.74</v>
      </c>
      <c r="F13" s="56">
        <f>C13+D13-E13</f>
        <v>23596.65</v>
      </c>
    </row>
    <row r="14" spans="1:7" x14ac:dyDescent="0.3">
      <c r="A14" s="12">
        <v>2</v>
      </c>
      <c r="B14" s="11" t="s">
        <v>9</v>
      </c>
      <c r="C14" s="55">
        <v>73294</v>
      </c>
      <c r="D14" s="55">
        <v>159399</v>
      </c>
      <c r="E14" s="55">
        <v>160462</v>
      </c>
      <c r="F14" s="55">
        <v>72231</v>
      </c>
      <c r="G14" s="71"/>
    </row>
    <row r="15" spans="1:7" x14ac:dyDescent="0.3">
      <c r="A15" s="12">
        <v>3</v>
      </c>
      <c r="B15" s="11" t="s">
        <v>10</v>
      </c>
      <c r="C15" s="55">
        <v>123373</v>
      </c>
      <c r="D15" s="55">
        <v>294798</v>
      </c>
      <c r="E15" s="55">
        <v>291597</v>
      </c>
      <c r="F15" s="55">
        <v>126573</v>
      </c>
      <c r="G15" s="71"/>
    </row>
    <row r="16" spans="1:7" x14ac:dyDescent="0.3">
      <c r="A16" s="12">
        <v>4</v>
      </c>
      <c r="B16" s="11" t="s">
        <v>11</v>
      </c>
      <c r="C16" s="55">
        <v>47246</v>
      </c>
      <c r="D16" s="55">
        <v>99624</v>
      </c>
      <c r="E16" s="55">
        <v>101903</v>
      </c>
      <c r="F16" s="55">
        <v>44967</v>
      </c>
      <c r="G16" s="71"/>
    </row>
    <row r="17" spans="1:6" x14ac:dyDescent="0.3">
      <c r="A17" s="12">
        <v>5</v>
      </c>
      <c r="B17" s="11" t="s">
        <v>12</v>
      </c>
      <c r="C17" s="55">
        <v>72896</v>
      </c>
      <c r="D17" s="55">
        <v>150129</v>
      </c>
      <c r="E17" s="55">
        <v>169574</v>
      </c>
      <c r="F17" s="55">
        <v>53451</v>
      </c>
    </row>
    <row r="18" spans="1:6" ht="15" customHeight="1" x14ac:dyDescent="0.3">
      <c r="A18" s="12">
        <v>6</v>
      </c>
      <c r="B18" s="57" t="s">
        <v>13</v>
      </c>
      <c r="C18" s="55">
        <v>105968</v>
      </c>
      <c r="D18" s="55">
        <v>224608</v>
      </c>
      <c r="E18" s="55">
        <v>226975</v>
      </c>
      <c r="F18" s="55">
        <v>103601</v>
      </c>
    </row>
    <row r="19" spans="1:6" ht="28.8" x14ac:dyDescent="0.3">
      <c r="A19" s="12">
        <v>7</v>
      </c>
      <c r="B19" s="37" t="s">
        <v>85</v>
      </c>
      <c r="C19" s="55">
        <v>0</v>
      </c>
      <c r="D19" s="55">
        <v>4528</v>
      </c>
      <c r="E19" s="55">
        <v>3581</v>
      </c>
      <c r="F19" s="55">
        <v>947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55">
        <v>3568</v>
      </c>
      <c r="D21" s="55">
        <v>12905</v>
      </c>
      <c r="E21" s="55">
        <v>11614</v>
      </c>
      <c r="F21" s="55">
        <v>4860</v>
      </c>
    </row>
    <row r="22" spans="1:6" ht="15" customHeight="1" x14ac:dyDescent="0.3">
      <c r="A22" s="12" t="s">
        <v>18</v>
      </c>
      <c r="B22" s="16" t="s">
        <v>19</v>
      </c>
      <c r="C22" s="55">
        <v>14669</v>
      </c>
      <c r="D22" s="55">
        <v>51664</v>
      </c>
      <c r="E22" s="55">
        <v>47483</v>
      </c>
      <c r="F22" s="55">
        <v>18850</v>
      </c>
    </row>
    <row r="24" spans="1:6" ht="18.75" customHeight="1" x14ac:dyDescent="0.3">
      <c r="A24" s="72" t="s">
        <v>51</v>
      </c>
      <c r="B24" s="73"/>
      <c r="C24" s="73"/>
      <c r="D24" s="73"/>
      <c r="E24" s="73"/>
      <c r="F24" s="73"/>
    </row>
    <row r="25" spans="1:6" ht="27" customHeight="1" x14ac:dyDescent="0.3">
      <c r="A25" s="3" t="s">
        <v>20</v>
      </c>
      <c r="B25" s="3" t="s">
        <v>21</v>
      </c>
      <c r="C25" s="3" t="s">
        <v>48</v>
      </c>
      <c r="D25" s="3" t="s">
        <v>22</v>
      </c>
      <c r="E25" s="3" t="s">
        <v>23</v>
      </c>
      <c r="F25" s="3" t="s">
        <v>60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50">
        <v>312697</v>
      </c>
      <c r="D27" s="55">
        <v>103078</v>
      </c>
      <c r="E27" s="51">
        <v>917129</v>
      </c>
      <c r="F27" s="51">
        <f>C27+D27-E27</f>
        <v>-501354</v>
      </c>
    </row>
    <row r="28" spans="1:6" x14ac:dyDescent="0.3">
      <c r="A28" s="19">
        <v>2</v>
      </c>
      <c r="B28" s="20" t="s">
        <v>74</v>
      </c>
      <c r="C28" s="40">
        <v>52933</v>
      </c>
      <c r="D28" s="58">
        <v>34669.360000000001</v>
      </c>
      <c r="E28" s="40">
        <v>0</v>
      </c>
      <c r="F28" s="51">
        <f>C28+D28-E28</f>
        <v>87602.36</v>
      </c>
    </row>
    <row r="29" spans="1:6" x14ac:dyDescent="0.3">
      <c r="A29" s="63"/>
      <c r="B29" s="64" t="s">
        <v>75</v>
      </c>
      <c r="C29" s="65">
        <f>SUM(C27:C28)</f>
        <v>365630</v>
      </c>
      <c r="D29" s="65">
        <f t="shared" ref="D29:E29" si="0">SUM(D27:D28)</f>
        <v>137747.35999999999</v>
      </c>
      <c r="E29" s="65">
        <f t="shared" si="0"/>
        <v>917129</v>
      </c>
      <c r="F29" s="66">
        <f>SUM(F27:F28)</f>
        <v>-413751.64</v>
      </c>
    </row>
    <row r="30" spans="1:6" x14ac:dyDescent="0.3">
      <c r="A30" s="67" t="s">
        <v>76</v>
      </c>
      <c r="B30" s="60"/>
      <c r="C30" s="61"/>
      <c r="D30" s="61"/>
      <c r="E30" s="61"/>
      <c r="F30" s="62"/>
    </row>
    <row r="31" spans="1:6" x14ac:dyDescent="0.3">
      <c r="A31" s="68" t="s">
        <v>77</v>
      </c>
      <c r="B31" s="47"/>
      <c r="C31" s="46"/>
      <c r="D31" s="46"/>
      <c r="E31" s="46"/>
      <c r="F31" s="36"/>
    </row>
    <row r="32" spans="1:6" x14ac:dyDescent="0.3">
      <c r="A32" s="67"/>
      <c r="B32" s="60"/>
      <c r="C32" s="59"/>
      <c r="D32" s="59"/>
      <c r="E32" s="59"/>
      <c r="F32" s="69"/>
    </row>
    <row r="33" spans="1:6" x14ac:dyDescent="0.3">
      <c r="A33" s="73" t="s">
        <v>52</v>
      </c>
      <c r="B33" s="75"/>
      <c r="C33" s="75"/>
      <c r="D33" s="75"/>
      <c r="E33" s="75"/>
      <c r="F33" s="75"/>
    </row>
    <row r="34" spans="1:6" x14ac:dyDescent="0.3">
      <c r="A34" s="3" t="s">
        <v>20</v>
      </c>
      <c r="B34" s="21" t="s">
        <v>21</v>
      </c>
      <c r="C34" s="22" t="s">
        <v>24</v>
      </c>
      <c r="D34" s="22" t="s">
        <v>25</v>
      </c>
      <c r="E34" s="23" t="s">
        <v>26</v>
      </c>
      <c r="F34" s="24"/>
    </row>
    <row r="35" spans="1:6" x14ac:dyDescent="0.3">
      <c r="A35" s="3">
        <v>1</v>
      </c>
      <c r="B35" s="21">
        <v>2</v>
      </c>
      <c r="C35" s="19">
        <v>3</v>
      </c>
      <c r="D35" s="22">
        <v>4</v>
      </c>
      <c r="E35" s="23">
        <v>5</v>
      </c>
      <c r="F35" s="25"/>
    </row>
    <row r="36" spans="1:6" x14ac:dyDescent="0.3">
      <c r="A36" s="3">
        <v>1</v>
      </c>
      <c r="B36" s="26" t="s">
        <v>81</v>
      </c>
      <c r="C36" s="40" t="s">
        <v>80</v>
      </c>
      <c r="D36" s="22">
        <v>1</v>
      </c>
      <c r="E36" s="23">
        <v>9378</v>
      </c>
      <c r="F36" s="25"/>
    </row>
    <row r="37" spans="1:6" ht="28.8" x14ac:dyDescent="0.3">
      <c r="A37" s="3">
        <v>2</v>
      </c>
      <c r="B37" s="70" t="s">
        <v>78</v>
      </c>
      <c r="C37" s="19"/>
      <c r="D37" s="22"/>
      <c r="E37" s="23">
        <v>141130</v>
      </c>
      <c r="F37" s="25"/>
    </row>
    <row r="38" spans="1:6" ht="15" customHeight="1" x14ac:dyDescent="0.3">
      <c r="A38" s="3">
        <v>3</v>
      </c>
      <c r="B38" s="26" t="s">
        <v>82</v>
      </c>
      <c r="C38" s="19"/>
      <c r="D38" s="22"/>
      <c r="E38" s="23">
        <v>438977</v>
      </c>
      <c r="F38" s="25"/>
    </row>
    <row r="39" spans="1:6" x14ac:dyDescent="0.3">
      <c r="A39" s="3">
        <v>4</v>
      </c>
      <c r="B39" s="26" t="s">
        <v>83</v>
      </c>
      <c r="C39" s="19"/>
      <c r="D39" s="22"/>
      <c r="E39" s="23">
        <v>242436</v>
      </c>
      <c r="F39" s="25"/>
    </row>
    <row r="40" spans="1:6" x14ac:dyDescent="0.3">
      <c r="A40" s="3">
        <v>5</v>
      </c>
      <c r="B40" s="26" t="s">
        <v>84</v>
      </c>
      <c r="C40" s="40" t="s">
        <v>80</v>
      </c>
      <c r="D40" s="22">
        <v>95</v>
      </c>
      <c r="E40" s="23">
        <v>82108</v>
      </c>
      <c r="F40" s="25"/>
    </row>
    <row r="41" spans="1:6" x14ac:dyDescent="0.3">
      <c r="A41" s="3">
        <v>6</v>
      </c>
      <c r="B41" s="26" t="s">
        <v>79</v>
      </c>
      <c r="C41" s="40" t="s">
        <v>80</v>
      </c>
      <c r="D41" s="22">
        <v>1</v>
      </c>
      <c r="E41" s="23">
        <v>3100</v>
      </c>
      <c r="F41" s="25"/>
    </row>
    <row r="42" spans="1:6" ht="15" customHeight="1" x14ac:dyDescent="0.4">
      <c r="A42" s="27"/>
      <c r="B42" s="28" t="s">
        <v>27</v>
      </c>
      <c r="C42" s="29"/>
      <c r="D42" s="40"/>
      <c r="E42" s="52">
        <f>SUM(E36:E41)</f>
        <v>917129</v>
      </c>
      <c r="F42" s="30"/>
    </row>
    <row r="43" spans="1:6" ht="15" customHeight="1" x14ac:dyDescent="0.4">
      <c r="A43" s="31"/>
      <c r="B43" s="32"/>
      <c r="C43" s="33"/>
      <c r="D43" s="33"/>
      <c r="E43" s="34"/>
    </row>
    <row r="44" spans="1:6" ht="18" x14ac:dyDescent="0.3">
      <c r="A44" s="72" t="s">
        <v>53</v>
      </c>
      <c r="B44" s="73"/>
      <c r="C44" s="73"/>
      <c r="D44" s="73"/>
      <c r="E44" s="73"/>
      <c r="F44" s="73"/>
    </row>
    <row r="45" spans="1:6" ht="28.8" x14ac:dyDescent="0.3">
      <c r="A45" s="3" t="s">
        <v>2</v>
      </c>
      <c r="B45" s="3" t="s">
        <v>28</v>
      </c>
      <c r="C45" s="3" t="s">
        <v>29</v>
      </c>
    </row>
    <row r="46" spans="1:6" x14ac:dyDescent="0.3">
      <c r="A46" s="3">
        <v>1</v>
      </c>
      <c r="B46" s="3">
        <v>2</v>
      </c>
      <c r="C46" s="3">
        <v>3</v>
      </c>
    </row>
    <row r="47" spans="1:6" ht="28.8" x14ac:dyDescent="0.3">
      <c r="A47" s="48" t="s">
        <v>50</v>
      </c>
      <c r="B47" s="11" t="s">
        <v>30</v>
      </c>
      <c r="C47" s="55">
        <v>170</v>
      </c>
    </row>
    <row r="48" spans="1:6" x14ac:dyDescent="0.3">
      <c r="A48" s="3">
        <v>1</v>
      </c>
      <c r="B48" s="11" t="s">
        <v>31</v>
      </c>
      <c r="C48" s="55">
        <v>6</v>
      </c>
    </row>
    <row r="49" spans="1:6" x14ac:dyDescent="0.3">
      <c r="A49" s="3">
        <v>2</v>
      </c>
      <c r="B49" s="11" t="s">
        <v>32</v>
      </c>
      <c r="C49" s="55">
        <v>144</v>
      </c>
    </row>
    <row r="50" spans="1:6" x14ac:dyDescent="0.3">
      <c r="A50" s="3">
        <v>3</v>
      </c>
      <c r="B50" s="37" t="s">
        <v>33</v>
      </c>
      <c r="C50" s="55">
        <v>20</v>
      </c>
    </row>
    <row r="51" spans="1:6" x14ac:dyDescent="0.3">
      <c r="A51" s="3">
        <v>4</v>
      </c>
      <c r="B51" s="9" t="s">
        <v>34</v>
      </c>
      <c r="C51" s="55">
        <v>0</v>
      </c>
    </row>
    <row r="52" spans="1:6" x14ac:dyDescent="0.3">
      <c r="A52" s="35"/>
      <c r="B52" s="38"/>
      <c r="C52" s="35"/>
    </row>
    <row r="53" spans="1:6" ht="18" x14ac:dyDescent="0.3">
      <c r="A53" s="72" t="s">
        <v>54</v>
      </c>
      <c r="B53" s="73"/>
      <c r="C53" s="73"/>
      <c r="D53" s="73"/>
      <c r="E53" s="73"/>
      <c r="F53" s="73"/>
    </row>
    <row r="54" spans="1:6" ht="43.2" x14ac:dyDescent="0.3">
      <c r="A54" s="3" t="s">
        <v>20</v>
      </c>
      <c r="B54" s="3" t="s">
        <v>35</v>
      </c>
      <c r="C54" s="3" t="s">
        <v>36</v>
      </c>
      <c r="D54" s="3" t="s">
        <v>37</v>
      </c>
    </row>
    <row r="55" spans="1:6" x14ac:dyDescent="0.3">
      <c r="A55" s="3">
        <v>1</v>
      </c>
      <c r="B55" s="3">
        <v>2</v>
      </c>
      <c r="C55" s="3">
        <v>3</v>
      </c>
      <c r="D55" s="3">
        <v>4</v>
      </c>
    </row>
    <row r="56" spans="1:6" x14ac:dyDescent="0.3">
      <c r="A56" s="3">
        <v>1</v>
      </c>
      <c r="B56" s="3"/>
      <c r="C56" s="3"/>
      <c r="D56" s="3"/>
    </row>
    <row r="57" spans="1:6" x14ac:dyDescent="0.3">
      <c r="A57" s="35"/>
      <c r="B57" s="35"/>
      <c r="C57" s="35"/>
      <c r="D57" s="35"/>
    </row>
    <row r="58" spans="1:6" ht="18" x14ac:dyDescent="0.3">
      <c r="A58" s="72" t="s">
        <v>55</v>
      </c>
      <c r="B58" s="73"/>
      <c r="C58" s="73"/>
      <c r="D58" s="73"/>
      <c r="E58" s="73"/>
      <c r="F58" s="73"/>
    </row>
    <row r="59" spans="1:6" ht="28.8" x14ac:dyDescent="0.3">
      <c r="A59" s="3" t="s">
        <v>20</v>
      </c>
      <c r="B59" s="3" t="s">
        <v>21</v>
      </c>
      <c r="C59" s="3" t="s">
        <v>24</v>
      </c>
      <c r="D59" s="3" t="s">
        <v>25</v>
      </c>
      <c r="E59" s="3" t="s">
        <v>23</v>
      </c>
    </row>
    <row r="60" spans="1:6" x14ac:dyDescent="0.3">
      <c r="A60" s="17">
        <v>1</v>
      </c>
      <c r="B60" s="17">
        <v>2</v>
      </c>
      <c r="C60" s="17">
        <v>3</v>
      </c>
      <c r="D60" s="17">
        <v>4</v>
      </c>
      <c r="E60" s="17">
        <v>5</v>
      </c>
    </row>
    <row r="61" spans="1:6" x14ac:dyDescent="0.3">
      <c r="A61" s="19">
        <v>1</v>
      </c>
      <c r="B61" s="39"/>
      <c r="C61" s="40"/>
      <c r="D61" s="19"/>
      <c r="E61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44:F44"/>
    <mergeCell ref="A53:F53"/>
    <mergeCell ref="A58:F58"/>
    <mergeCell ref="A1:F1"/>
    <mergeCell ref="A8:F8"/>
    <mergeCell ref="A24:F24"/>
    <mergeCell ref="A33:F33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E14" sqref="E14"/>
    </sheetView>
  </sheetViews>
  <sheetFormatPr defaultRowHeight="14.4" x14ac:dyDescent="0.3"/>
  <cols>
    <col min="1" max="1" width="3.88671875" customWidth="1"/>
    <col min="2" max="3" width="13.77734375" customWidth="1"/>
    <col min="4" max="4" width="16.77734375" customWidth="1"/>
    <col min="5" max="6" width="15.77734375" customWidth="1"/>
    <col min="7" max="8" width="10.77734375" customWidth="1"/>
    <col min="9" max="9" width="22.44140625" customWidth="1"/>
  </cols>
  <sheetData>
    <row r="3" spans="1:9" s="1" customFormat="1" ht="18.75" customHeight="1" x14ac:dyDescent="0.3">
      <c r="A3" s="78" t="s">
        <v>59</v>
      </c>
      <c r="B3" s="78"/>
      <c r="C3" s="78"/>
      <c r="D3" s="78"/>
      <c r="E3" s="78"/>
      <c r="F3" s="78"/>
      <c r="G3" s="78"/>
      <c r="H3" s="78"/>
      <c r="I3" s="78"/>
    </row>
    <row r="4" spans="1:9" s="1" customFormat="1" ht="57.6" x14ac:dyDescent="0.3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2">
        <v>1</v>
      </c>
      <c r="B6" s="41"/>
      <c r="C6" s="22"/>
      <c r="D6" s="22"/>
      <c r="E6" s="22"/>
      <c r="F6" s="42"/>
      <c r="G6" s="22"/>
      <c r="H6" s="22"/>
      <c r="I6" s="22"/>
    </row>
    <row r="7" spans="1:9" s="1" customFormat="1" x14ac:dyDescent="0.3">
      <c r="A7" s="49"/>
      <c r="B7" s="35"/>
      <c r="C7" s="35"/>
      <c r="D7" s="35"/>
      <c r="E7" s="35"/>
      <c r="F7" s="35"/>
      <c r="G7" s="35"/>
      <c r="H7" s="35"/>
      <c r="I7" s="35"/>
    </row>
    <row r="8" spans="1:9" s="1" customFormat="1" ht="18.75" customHeight="1" x14ac:dyDescent="0.3">
      <c r="A8" s="72" t="s">
        <v>56</v>
      </c>
      <c r="B8" s="72"/>
      <c r="C8" s="72"/>
      <c r="D8" s="72"/>
      <c r="E8" s="72"/>
      <c r="F8" s="72"/>
      <c r="G8" s="72"/>
      <c r="H8" s="72"/>
      <c r="I8" s="72"/>
    </row>
    <row r="9" spans="1:9" s="1" customFormat="1" x14ac:dyDescent="0.3">
      <c r="A9" s="3" t="s">
        <v>38</v>
      </c>
      <c r="B9" s="53" t="s">
        <v>61</v>
      </c>
      <c r="C9" s="3" t="s">
        <v>47</v>
      </c>
    </row>
    <row r="10" spans="1:9" s="1" customFormat="1" x14ac:dyDescent="0.3">
      <c r="A10" s="45">
        <v>1</v>
      </c>
      <c r="B10" s="45">
        <v>2</v>
      </c>
      <c r="C10" s="45">
        <v>3</v>
      </c>
      <c r="D10" s="43"/>
      <c r="E10" s="43"/>
      <c r="F10" s="43"/>
      <c r="G10" s="43"/>
      <c r="H10" s="43"/>
      <c r="I10" s="43"/>
    </row>
    <row r="11" spans="1:9" x14ac:dyDescent="0.3">
      <c r="A11" s="55">
        <v>1</v>
      </c>
      <c r="B11" s="55" t="s">
        <v>64</v>
      </c>
      <c r="C11" s="55">
        <v>69861.049999999988</v>
      </c>
    </row>
    <row r="12" spans="1:9" x14ac:dyDescent="0.3">
      <c r="A12" s="55">
        <v>2</v>
      </c>
      <c r="B12" s="55" t="s">
        <v>65</v>
      </c>
      <c r="C12" s="55">
        <v>58342.020000000004</v>
      </c>
    </row>
    <row r="13" spans="1:9" x14ac:dyDescent="0.3">
      <c r="A13" s="55">
        <v>3</v>
      </c>
      <c r="B13" s="55" t="s">
        <v>66</v>
      </c>
      <c r="C13" s="55">
        <v>79093.73000000001</v>
      </c>
    </row>
    <row r="14" spans="1:9" x14ac:dyDescent="0.3">
      <c r="A14" s="55">
        <v>4</v>
      </c>
      <c r="B14" s="55" t="s">
        <v>67</v>
      </c>
      <c r="C14" s="55">
        <v>43203.11</v>
      </c>
    </row>
    <row r="15" spans="1:9" x14ac:dyDescent="0.3">
      <c r="A15" s="55">
        <v>5</v>
      </c>
      <c r="B15" s="55" t="s">
        <v>68</v>
      </c>
      <c r="C15" s="55">
        <v>336611.19999999995</v>
      </c>
    </row>
    <row r="16" spans="1:9" x14ac:dyDescent="0.3">
      <c r="A16" s="55">
        <v>6</v>
      </c>
      <c r="B16" s="55" t="s">
        <v>69</v>
      </c>
      <c r="C16" s="55">
        <v>26125.79</v>
      </c>
    </row>
    <row r="17" spans="1:3" x14ac:dyDescent="0.3">
      <c r="A17" s="55">
        <v>7</v>
      </c>
      <c r="B17" s="55" t="s">
        <v>70</v>
      </c>
      <c r="C17" s="55">
        <v>65675.759999999995</v>
      </c>
    </row>
    <row r="18" spans="1:3" x14ac:dyDescent="0.3">
      <c r="A18" s="55">
        <v>8</v>
      </c>
      <c r="B18" s="55" t="s">
        <v>71</v>
      </c>
      <c r="C18" s="55">
        <v>17533.47</v>
      </c>
    </row>
    <row r="19" spans="1:3" x14ac:dyDescent="0.3">
      <c r="A19" s="55">
        <v>9</v>
      </c>
      <c r="B19" s="55" t="s">
        <v>72</v>
      </c>
      <c r="C19" s="55">
        <v>183894.1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2020-03-23T05:43:34Z</cp:lastPrinted>
  <dcterms:created xsi:type="dcterms:W3CDTF">2018-01-26T08:16:56Z</dcterms:created>
  <dcterms:modified xsi:type="dcterms:W3CDTF">2020-03-23T05:43:40Z</dcterms:modified>
</cp:coreProperties>
</file>