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2" i="2" l="1"/>
  <c r="A13" i="2"/>
  <c r="A14" i="2" s="1"/>
  <c r="A15" i="2" s="1"/>
  <c r="A16" i="2" s="1"/>
  <c r="A17" i="2" s="1"/>
  <c r="A18" i="2" s="1"/>
  <c r="A11" i="2"/>
  <c r="D55" i="1"/>
  <c r="E55" i="1"/>
  <c r="C55" i="1"/>
  <c r="E65" i="1" l="1"/>
  <c r="F54" i="1"/>
  <c r="F53" i="1"/>
  <c r="A39" i="1"/>
  <c r="A40" i="1" s="1"/>
  <c r="F55" i="1" l="1"/>
</calcChain>
</file>

<file path=xl/sharedStrings.xml><?xml version="1.0" encoding="utf-8"?>
<sst xmlns="http://schemas.openxmlformats.org/spreadsheetml/2006/main" count="173" uniqueCount="94">
  <si>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</si>
  <si>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</si>
  <si>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</si>
  <si>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</si>
  <si>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</si>
  <si>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</si>
  <si>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</si>
  <si>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</si>
  <si>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</si>
  <si>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</si>
  <si>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</si>
  <si>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</si>
  <si>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</si>
  <si>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</si>
  <si>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</si>
  <si>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</si>
  <si>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</si>
  <si>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</si>
  <si>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</si>
  <si>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</si>
  <si>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</si>
  <si>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</si>
  <si>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</si>
  <si>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</si>
  <si>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</si>
  <si>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</si>
  <si>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</si>
  <si>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</si>
  <si>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</si>
  <si>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</si>
  <si>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</si>
  <si>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</si>
  <si>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</si>
  <si>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</si>
  <si>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</si>
  <si>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</si>
  <si>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</si>
  <si>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</si>
  <si>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</si>
  <si>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</si>
  <si>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</si>
  <si>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</si>
  <si>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</si>
  <si>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</si>
  <si>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</si>
  <si>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</si>
  <si>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</si>
  <si>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</si>
  <si>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</si>
  <si>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</si>
  <si>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</si>
  <si>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</si>
  <si>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</si>
  <si>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</si>
  <si>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</si>
  <si>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</si>
  <si>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</si>
  <si>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</si>
  <si>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</si>
  <si>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</si>
  <si>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</si>
  <si>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</si>
  <si>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</si>
  <si>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</si>
  <si>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</si>
  <si>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д.13 за 2017 год</t>
  </si>
  <si>
    <t>1</t>
  </si>
  <si>
    <t>17</t>
  </si>
  <si>
    <t>31</t>
  </si>
  <si>
    <t>45</t>
  </si>
  <si>
    <t>46</t>
  </si>
  <si>
    <t>48</t>
  </si>
  <si>
    <t>58</t>
  </si>
  <si>
    <t>Сальдо на            01.01.2018</t>
  </si>
  <si>
    <t>Итого</t>
  </si>
  <si>
    <t>межпанельные швы 60 п.м.</t>
  </si>
  <si>
    <t>п.м.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</si>
  <si>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</si>
  <si>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</si>
  <si>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</si>
  <si>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</si>
  <si>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</si>
  <si>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</si>
  <si>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квартиры, не оснащенные ИПУ ГВС</t>
  </si>
  <si>
    <t>ГВС</t>
  </si>
  <si>
    <t>реестр №1 отключений ГВС за июнь 2017г</t>
  </si>
  <si>
    <t>9:00 06.06.2017-
23:59 19.06.2039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</si>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</sst>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Protection="1"/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167" fontId="4" fillId="0" borderId="3" xfId="0" applyNumberFormat="1" applyFont="1" applyFill="1" applyBorder="1" applyAlignment="1" applyProtection="1">
      <alignment horizontal="center" vertical="center" wrapText="1"/>
    </xf>
    <xf numFmtId="167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67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7" t="s">
        <v>65</v>
      </c>
      <c r="B1" s="58"/>
      <c r="C1" s="58"/>
      <c r="D1" s="58"/>
      <c r="E1" s="58"/>
      <c r="F1" s="58"/>
    </row>
    <row r="6" spans="1:6" ht="18" x14ac:dyDescent="0.35">
      <c r="B6" s="2" t="s">
        <v>0</v>
      </c>
      <c r="C6" s="59">
        <v>1990</v>
      </c>
    </row>
    <row r="7" spans="1:6" ht="18" x14ac:dyDescent="0.35">
      <c r="B7" s="2" t="s">
        <v>1</v>
      </c>
      <c r="C7" s="60">
        <v>5799.6</v>
      </c>
    </row>
    <row r="8" spans="1:6" ht="18" x14ac:dyDescent="0.35">
      <c r="B8" s="2"/>
      <c r="C8" s="61"/>
    </row>
    <row r="9" spans="1:6" ht="18" x14ac:dyDescent="0.35">
      <c r="B9" s="2"/>
      <c r="C9" s="61"/>
    </row>
    <row r="10" spans="1:6" ht="18" x14ac:dyDescent="0.35">
      <c r="B10" s="2"/>
      <c r="C10" s="61"/>
    </row>
    <row r="11" spans="1:6" ht="18" x14ac:dyDescent="0.35">
      <c r="B11" s="2"/>
      <c r="C11" s="61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2"/>
      <c r="D17" s="62"/>
      <c r="E17" s="62"/>
      <c r="F17" s="62"/>
    </row>
    <row r="18" spans="1:6" s="9" customFormat="1" ht="30.75" customHeight="1" x14ac:dyDescent="0.3">
      <c r="A18" s="51">
        <v>1</v>
      </c>
      <c r="B18" s="8" t="s">
        <v>11</v>
      </c>
      <c r="C18" s="63">
        <v>116826.50999999998</v>
      </c>
      <c r="D18" s="63">
        <v>512220.60000000038</v>
      </c>
      <c r="E18" s="63">
        <v>514618.3800000003</v>
      </c>
      <c r="F18" s="63">
        <v>114428.79999999999</v>
      </c>
    </row>
    <row r="19" spans="1:6" x14ac:dyDescent="0.3">
      <c r="A19" s="11">
        <v>2</v>
      </c>
      <c r="B19" s="10" t="s">
        <v>12</v>
      </c>
      <c r="C19" s="63">
        <v>48972.619999999995</v>
      </c>
      <c r="D19" s="63">
        <v>198346.19999999984</v>
      </c>
      <c r="E19" s="63">
        <v>202430.11999999988</v>
      </c>
      <c r="F19" s="63">
        <v>44888.69</v>
      </c>
    </row>
    <row r="20" spans="1:6" x14ac:dyDescent="0.3">
      <c r="A20" s="11">
        <v>3</v>
      </c>
      <c r="B20" s="10" t="s">
        <v>13</v>
      </c>
      <c r="C20" s="63">
        <v>88170.98</v>
      </c>
      <c r="D20" s="63">
        <v>390429.12000000046</v>
      </c>
      <c r="E20" s="63">
        <v>392552.50000000035</v>
      </c>
      <c r="F20" s="63">
        <v>86047.59</v>
      </c>
    </row>
    <row r="21" spans="1:6" x14ac:dyDescent="0.3">
      <c r="A21" s="11">
        <v>4</v>
      </c>
      <c r="B21" s="10" t="s">
        <v>14</v>
      </c>
      <c r="C21" s="63">
        <v>32994</v>
      </c>
      <c r="D21" s="63">
        <v>143830.0800000001</v>
      </c>
      <c r="E21" s="63">
        <v>148671.77000000011</v>
      </c>
      <c r="F21" s="63">
        <v>28152.29</v>
      </c>
    </row>
    <row r="22" spans="1:6" x14ac:dyDescent="0.3">
      <c r="A22" s="11">
        <v>5</v>
      </c>
      <c r="B22" s="10" t="s">
        <v>15</v>
      </c>
      <c r="C22" s="63">
        <v>37651.58</v>
      </c>
      <c r="D22" s="63">
        <v>167028.48000000007</v>
      </c>
      <c r="E22" s="63">
        <v>168317.23</v>
      </c>
      <c r="F22" s="63">
        <v>36362.81</v>
      </c>
    </row>
    <row r="23" spans="1:6" x14ac:dyDescent="0.3">
      <c r="A23" s="11">
        <v>6</v>
      </c>
      <c r="B23" s="10" t="s">
        <v>16</v>
      </c>
      <c r="C23" s="63">
        <v>27178.23</v>
      </c>
      <c r="D23" s="63">
        <v>120578.15999999999</v>
      </c>
      <c r="E23" s="63">
        <v>117199.13999999998</v>
      </c>
      <c r="F23" s="63">
        <v>30557.200000000001</v>
      </c>
    </row>
    <row r="24" spans="1:6" ht="28.8" x14ac:dyDescent="0.3">
      <c r="A24" s="11">
        <v>7</v>
      </c>
      <c r="B24" s="20" t="s">
        <v>17</v>
      </c>
      <c r="C24" s="63">
        <v>82772.479999999996</v>
      </c>
      <c r="D24" s="63">
        <v>345192.12000000005</v>
      </c>
      <c r="E24" s="63">
        <v>350421.02</v>
      </c>
      <c r="F24" s="63">
        <v>77543.62</v>
      </c>
    </row>
    <row r="25" spans="1:6" x14ac:dyDescent="0.3">
      <c r="A25" s="11">
        <v>8</v>
      </c>
      <c r="B25" s="10" t="s">
        <v>18</v>
      </c>
      <c r="C25" s="63">
        <v>20517.400000000001</v>
      </c>
      <c r="D25" s="63">
        <v>97433.279999999912</v>
      </c>
      <c r="E25" s="63">
        <v>97044.189999999915</v>
      </c>
      <c r="F25" s="63">
        <v>20906.5</v>
      </c>
    </row>
    <row r="26" spans="1:6" s="14" customFormat="1" ht="28.8" x14ac:dyDescent="0.3">
      <c r="A26" s="12" t="s">
        <v>19</v>
      </c>
      <c r="B26" s="13" t="s">
        <v>20</v>
      </c>
      <c r="C26" s="62"/>
      <c r="D26" s="62"/>
      <c r="E26" s="62"/>
      <c r="F26" s="62"/>
    </row>
    <row r="27" spans="1:6" x14ac:dyDescent="0.3">
      <c r="A27" s="11" t="s">
        <v>21</v>
      </c>
      <c r="B27" s="10" t="s">
        <v>22</v>
      </c>
      <c r="C27" s="63">
        <v>0</v>
      </c>
      <c r="D27" s="63">
        <v>9395.340000000002</v>
      </c>
      <c r="E27" s="63">
        <v>7775</v>
      </c>
      <c r="F27" s="63">
        <v>1620.35</v>
      </c>
    </row>
    <row r="28" spans="1:6" ht="25.8" customHeight="1" x14ac:dyDescent="0.3">
      <c r="A28" s="11" t="s">
        <v>23</v>
      </c>
      <c r="B28" s="15" t="s">
        <v>24</v>
      </c>
      <c r="C28" s="63">
        <v>0</v>
      </c>
      <c r="D28" s="63">
        <v>42105.07</v>
      </c>
      <c r="E28" s="63">
        <v>35199.86</v>
      </c>
      <c r="F28" s="63">
        <v>6905.24</v>
      </c>
    </row>
    <row r="31" spans="1:6" ht="21" customHeight="1" x14ac:dyDescent="0.3"/>
    <row r="32" spans="1:6" ht="46.5" customHeight="1" x14ac:dyDescent="0.3">
      <c r="A32" s="56" t="s">
        <v>25</v>
      </c>
      <c r="B32" s="56"/>
      <c r="C32" s="56"/>
      <c r="D32" s="56"/>
      <c r="E32" s="56"/>
      <c r="F32" s="5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2"/>
      <c r="D37" s="62"/>
      <c r="E37" s="62"/>
      <c r="F37" s="62"/>
    </row>
    <row r="38" spans="1:6" x14ac:dyDescent="0.3">
      <c r="A38" s="11">
        <v>1</v>
      </c>
      <c r="B38" s="10" t="s">
        <v>27</v>
      </c>
      <c r="C38" s="63">
        <v>3080.28</v>
      </c>
      <c r="D38" s="63">
        <v>1025.8100000000002</v>
      </c>
      <c r="E38" s="63">
        <v>3221.5499999999988</v>
      </c>
      <c r="F38" s="63">
        <v>884.51</v>
      </c>
    </row>
    <row r="39" spans="1:6" x14ac:dyDescent="0.3">
      <c r="A39" s="3">
        <f>A38+1</f>
        <v>2</v>
      </c>
      <c r="B39" s="10" t="s">
        <v>28</v>
      </c>
      <c r="C39" s="63">
        <v>56927.009999999995</v>
      </c>
      <c r="D39" s="63">
        <v>107.4</v>
      </c>
      <c r="E39" s="63">
        <v>21202.740000000005</v>
      </c>
      <c r="F39" s="63">
        <v>35831.69</v>
      </c>
    </row>
    <row r="40" spans="1:6" x14ac:dyDescent="0.3">
      <c r="A40" s="3">
        <f>A39+1</f>
        <v>3</v>
      </c>
      <c r="B40" s="10" t="s">
        <v>29</v>
      </c>
      <c r="C40" s="63">
        <v>465138.17</v>
      </c>
      <c r="D40" s="63">
        <v>1642347.6900000002</v>
      </c>
      <c r="E40" s="63">
        <v>1676420.3200000003</v>
      </c>
      <c r="F40" s="63">
        <v>431065.58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54" t="s">
        <v>30</v>
      </c>
      <c r="B50" s="56"/>
      <c r="C50" s="56"/>
      <c r="D50" s="56"/>
      <c r="E50" s="56"/>
      <c r="F50" s="56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73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115083</v>
      </c>
      <c r="D53" s="23">
        <v>149026.39000000001</v>
      </c>
      <c r="E53" s="23">
        <v>50954</v>
      </c>
      <c r="F53" s="23">
        <f>C53+D53-E53</f>
        <v>213155.39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22039</v>
      </c>
      <c r="E54" s="24">
        <v>0</v>
      </c>
      <c r="F54" s="26">
        <f>C54+D54-E54</f>
        <v>22039</v>
      </c>
    </row>
    <row r="55" spans="1:6" s="14" customFormat="1" x14ac:dyDescent="0.3">
      <c r="A55" s="67"/>
      <c r="B55" s="68" t="s">
        <v>74</v>
      </c>
      <c r="C55" s="69">
        <f>SUM(C53:C54)</f>
        <v>115083</v>
      </c>
      <c r="D55" s="69">
        <f t="shared" ref="D55:F55" si="0">SUM(D53:D54)</f>
        <v>171065.39</v>
      </c>
      <c r="E55" s="69">
        <f t="shared" si="0"/>
        <v>50954</v>
      </c>
      <c r="F55" s="69">
        <f t="shared" si="0"/>
        <v>235194.39</v>
      </c>
    </row>
    <row r="56" spans="1:6" x14ac:dyDescent="0.3">
      <c r="A56" s="64"/>
      <c r="B56" s="65"/>
      <c r="C56" s="64"/>
      <c r="D56" s="64"/>
      <c r="E56" s="64"/>
      <c r="F56" s="66"/>
    </row>
    <row r="57" spans="1:6" x14ac:dyDescent="0.3">
      <c r="A57" s="64"/>
      <c r="B57" s="65"/>
      <c r="C57" s="64"/>
      <c r="D57" s="64"/>
      <c r="E57" s="64"/>
      <c r="F57" s="66"/>
    </row>
    <row r="58" spans="1:6" x14ac:dyDescent="0.3">
      <c r="A58" s="64"/>
      <c r="B58" s="65"/>
      <c r="C58" s="64"/>
      <c r="D58" s="64"/>
      <c r="E58" s="64"/>
      <c r="F58" s="66"/>
    </row>
    <row r="60" spans="1:6" ht="40.049999999999997" customHeight="1" x14ac:dyDescent="0.3">
      <c r="A60" s="56" t="s">
        <v>37</v>
      </c>
      <c r="B60" s="55"/>
      <c r="C60" s="55"/>
      <c r="D60" s="55"/>
      <c r="E60" s="55"/>
      <c r="F60" s="55"/>
    </row>
    <row r="61" spans="1:6" ht="40.049999999999997" customHeight="1" x14ac:dyDescent="0.3">
      <c r="A61" s="3" t="s">
        <v>31</v>
      </c>
      <c r="B61" s="27" t="s">
        <v>32</v>
      </c>
      <c r="C61" s="28" t="s">
        <v>38</v>
      </c>
      <c r="D61" s="28" t="s">
        <v>39</v>
      </c>
      <c r="E61" s="29" t="s">
        <v>40</v>
      </c>
      <c r="F61" s="30"/>
    </row>
    <row r="62" spans="1:6" x14ac:dyDescent="0.3">
      <c r="A62" s="3">
        <v>1</v>
      </c>
      <c r="B62" s="27">
        <v>2</v>
      </c>
      <c r="C62" s="24">
        <v>3</v>
      </c>
      <c r="D62" s="28">
        <v>4</v>
      </c>
      <c r="E62" s="29">
        <v>5</v>
      </c>
      <c r="F62" s="31"/>
    </row>
    <row r="63" spans="1:6" x14ac:dyDescent="0.3">
      <c r="A63" s="3">
        <v>1</v>
      </c>
      <c r="B63" s="32" t="s">
        <v>75</v>
      </c>
      <c r="C63" s="49" t="s">
        <v>76</v>
      </c>
      <c r="D63" s="28">
        <v>60</v>
      </c>
      <c r="E63" s="29">
        <v>39540</v>
      </c>
      <c r="F63" s="31"/>
    </row>
    <row r="64" spans="1:6" x14ac:dyDescent="0.3">
      <c r="A64" s="21">
        <v>2</v>
      </c>
      <c r="B64" s="32" t="s">
        <v>77</v>
      </c>
      <c r="C64" s="33"/>
      <c r="D64" s="34"/>
      <c r="E64" s="29">
        <v>11414</v>
      </c>
      <c r="F64" s="31"/>
    </row>
    <row r="65" spans="1:6" ht="21" x14ac:dyDescent="0.4">
      <c r="A65" s="35"/>
      <c r="B65" s="36" t="s">
        <v>41</v>
      </c>
      <c r="C65" s="37"/>
      <c r="D65" s="38"/>
      <c r="E65" s="39">
        <f>SUM(E63:E64)</f>
        <v>50954</v>
      </c>
      <c r="F65" s="40"/>
    </row>
    <row r="66" spans="1:6" ht="21" x14ac:dyDescent="0.4">
      <c r="A66" s="41"/>
      <c r="B66" s="42"/>
      <c r="C66" s="43"/>
      <c r="D66" s="43"/>
      <c r="E66" s="44"/>
    </row>
    <row r="67" spans="1:6" ht="21" x14ac:dyDescent="0.4">
      <c r="A67" s="41"/>
      <c r="B67" s="42"/>
      <c r="C67" s="43"/>
      <c r="D67" s="43"/>
      <c r="E67" s="44"/>
    </row>
    <row r="68" spans="1:6" ht="21" x14ac:dyDescent="0.4">
      <c r="A68" s="41"/>
      <c r="B68" s="42"/>
      <c r="C68" s="43"/>
      <c r="D68" s="43"/>
      <c r="E68" s="44"/>
    </row>
    <row r="69" spans="1:6" ht="26.4" customHeight="1" x14ac:dyDescent="0.3">
      <c r="A69" s="56" t="s">
        <v>78</v>
      </c>
      <c r="B69" s="56"/>
      <c r="C69" s="56"/>
      <c r="D69" s="56"/>
      <c r="E69" s="56"/>
      <c r="F69" s="56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450</v>
      </c>
    </row>
    <row r="74" spans="1:6" x14ac:dyDescent="0.3">
      <c r="A74" s="3" t="s">
        <v>45</v>
      </c>
      <c r="B74" s="10" t="s">
        <v>46</v>
      </c>
      <c r="C74" s="3">
        <v>4</v>
      </c>
    </row>
    <row r="75" spans="1:6" x14ac:dyDescent="0.3">
      <c r="A75" s="3" t="s">
        <v>47</v>
      </c>
      <c r="B75" s="10" t="s">
        <v>48</v>
      </c>
      <c r="C75" s="3">
        <v>424</v>
      </c>
    </row>
    <row r="76" spans="1:6" x14ac:dyDescent="0.3">
      <c r="A76" s="3">
        <v>2</v>
      </c>
      <c r="B76" s="46" t="s">
        <v>49</v>
      </c>
      <c r="C76" s="3">
        <v>22</v>
      </c>
    </row>
    <row r="77" spans="1:6" x14ac:dyDescent="0.3">
      <c r="A77" s="3">
        <v>3</v>
      </c>
      <c r="B77" s="8" t="s">
        <v>50</v>
      </c>
      <c r="C77" s="3">
        <v>0</v>
      </c>
    </row>
    <row r="78" spans="1:6" x14ac:dyDescent="0.3">
      <c r="A78" s="45"/>
      <c r="B78" s="47"/>
      <c r="C78" s="45"/>
    </row>
    <row r="79" spans="1:6" x14ac:dyDescent="0.3">
      <c r="A79" s="45"/>
      <c r="B79" s="47"/>
      <c r="C79" s="45"/>
    </row>
    <row r="80" spans="1:6" x14ac:dyDescent="0.3">
      <c r="A80" s="70"/>
      <c r="B80" s="71"/>
      <c r="C80" s="70"/>
    </row>
    <row r="82" spans="1:6" ht="27" customHeight="1" x14ac:dyDescent="0.3">
      <c r="A82" s="56" t="s">
        <v>79</v>
      </c>
      <c r="B82" s="56"/>
      <c r="C82" s="56"/>
      <c r="D82" s="56"/>
      <c r="E82" s="56"/>
      <c r="F82" s="56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5"/>
      <c r="B86" s="45"/>
      <c r="C86" s="45"/>
      <c r="D86" s="45"/>
    </row>
    <row r="87" spans="1:6" x14ac:dyDescent="0.3">
      <c r="A87" s="70"/>
      <c r="B87" s="70"/>
      <c r="C87" s="70"/>
      <c r="D87" s="70"/>
    </row>
    <row r="88" spans="1:6" x14ac:dyDescent="0.3">
      <c r="A88" s="45"/>
      <c r="B88" s="45"/>
      <c r="C88" s="45"/>
      <c r="D88" s="45"/>
    </row>
    <row r="90" spans="1:6" ht="26.4" customHeight="1" x14ac:dyDescent="0.3">
      <c r="A90" s="56" t="s">
        <v>80</v>
      </c>
      <c r="B90" s="56"/>
      <c r="C90" s="56"/>
      <c r="D90" s="56"/>
      <c r="E90" s="56"/>
      <c r="F90" s="56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1">
        <v>1</v>
      </c>
      <c r="B93" s="21">
        <v>2</v>
      </c>
      <c r="C93" s="21">
        <v>3</v>
      </c>
      <c r="D93" s="21">
        <v>4</v>
      </c>
      <c r="E93" s="21">
        <v>5</v>
      </c>
    </row>
    <row r="94" spans="1:6" x14ac:dyDescent="0.3">
      <c r="A94" s="24">
        <v>1</v>
      </c>
      <c r="B94" s="48"/>
      <c r="C94" s="49"/>
      <c r="D94" s="24"/>
      <c r="E94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60:F60"/>
    <mergeCell ref="A69:F69"/>
    <mergeCell ref="A82:F82"/>
    <mergeCell ref="A90:F9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19" sqref="A19:XFD20"/>
    </sheetView>
  </sheetViews>
  <sheetFormatPr defaultRowHeight="14.4" x14ac:dyDescent="0.3"/>
  <cols>
    <col min="1" max="1" width="8.88671875" style="72"/>
    <col min="2" max="2" width="13.33203125" style="72" customWidth="1"/>
    <col min="3" max="3" width="10" style="72" customWidth="1"/>
    <col min="4" max="4" width="14.77734375" style="72" customWidth="1"/>
    <col min="5" max="5" width="17.33203125" style="72" customWidth="1"/>
    <col min="6" max="6" width="13.77734375" style="72" customWidth="1"/>
    <col min="7" max="7" width="11" style="72" customWidth="1"/>
    <col min="8" max="8" width="8.88671875" style="72"/>
    <col min="9" max="9" width="15.109375" style="72" customWidth="1"/>
    <col min="10" max="16384" width="8.88671875" style="7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8.8" customHeight="1" x14ac:dyDescent="0.3">
      <c r="A3" s="56" t="s">
        <v>81</v>
      </c>
      <c r="B3" s="56"/>
      <c r="C3" s="56"/>
      <c r="D3" s="56"/>
      <c r="E3" s="56"/>
      <c r="F3" s="56"/>
      <c r="G3" s="56"/>
      <c r="H3" s="56"/>
      <c r="I3" s="56"/>
    </row>
    <row r="4" spans="1:9" ht="18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</row>
    <row r="7" spans="1:9" ht="59.4" customHeight="1" x14ac:dyDescent="0.3">
      <c r="A7" s="34">
        <v>1</v>
      </c>
      <c r="B7" s="74" t="s">
        <v>83</v>
      </c>
      <c r="C7" s="34" t="s">
        <v>84</v>
      </c>
      <c r="D7" s="34" t="s">
        <v>85</v>
      </c>
      <c r="E7" s="34" t="s">
        <v>86</v>
      </c>
      <c r="F7" s="75">
        <v>327</v>
      </c>
      <c r="G7" s="34" t="s">
        <v>87</v>
      </c>
      <c r="H7" s="34">
        <v>100</v>
      </c>
      <c r="I7" s="34" t="s">
        <v>88</v>
      </c>
    </row>
    <row r="8" spans="1:9" ht="28.8" x14ac:dyDescent="0.3">
      <c r="A8" s="34">
        <v>2</v>
      </c>
      <c r="B8" s="74" t="s">
        <v>89</v>
      </c>
      <c r="C8" s="34" t="s">
        <v>90</v>
      </c>
      <c r="D8" s="34" t="s">
        <v>91</v>
      </c>
      <c r="E8" s="79">
        <v>42736</v>
      </c>
      <c r="F8" s="75" t="s">
        <v>92</v>
      </c>
      <c r="G8" s="34" t="s">
        <v>93</v>
      </c>
      <c r="H8" s="34">
        <v>11.176470588235286</v>
      </c>
      <c r="I8" s="34" t="s">
        <v>88</v>
      </c>
    </row>
    <row r="9" spans="1:9" ht="28.8" x14ac:dyDescent="0.3">
      <c r="A9" s="34">
        <v>3</v>
      </c>
      <c r="B9" s="74" t="s">
        <v>89</v>
      </c>
      <c r="C9" s="34" t="s">
        <v>90</v>
      </c>
      <c r="D9" s="34" t="s">
        <v>91</v>
      </c>
      <c r="E9" s="79">
        <v>42767</v>
      </c>
      <c r="F9" s="75" t="s">
        <v>92</v>
      </c>
      <c r="G9" s="34" t="s">
        <v>93</v>
      </c>
      <c r="H9" s="34">
        <v>8.7647058823529527</v>
      </c>
      <c r="I9" s="34" t="s">
        <v>88</v>
      </c>
    </row>
    <row r="10" spans="1:9" ht="28.8" x14ac:dyDescent="0.3">
      <c r="A10" s="76">
        <v>4</v>
      </c>
      <c r="B10" s="34" t="s">
        <v>89</v>
      </c>
      <c r="C10" s="34" t="s">
        <v>90</v>
      </c>
      <c r="D10" s="34" t="s">
        <v>91</v>
      </c>
      <c r="E10" s="79">
        <v>42795</v>
      </c>
      <c r="F10" s="34" t="s">
        <v>92</v>
      </c>
      <c r="G10" s="34" t="s">
        <v>93</v>
      </c>
      <c r="H10" s="34">
        <v>28.88235294117645</v>
      </c>
      <c r="I10" s="34" t="s">
        <v>88</v>
      </c>
    </row>
    <row r="11" spans="1:9" ht="28.8" x14ac:dyDescent="0.3">
      <c r="A11" s="81">
        <f>A10+1</f>
        <v>5</v>
      </c>
      <c r="B11" s="82" t="s">
        <v>89</v>
      </c>
      <c r="C11" s="82" t="s">
        <v>90</v>
      </c>
      <c r="D11" s="82" t="s">
        <v>91</v>
      </c>
      <c r="E11" s="83">
        <v>42826</v>
      </c>
      <c r="F11" s="82" t="s">
        <v>92</v>
      </c>
      <c r="G11" s="82" t="s">
        <v>93</v>
      </c>
      <c r="H11" s="82">
        <v>24.647058823529399</v>
      </c>
      <c r="I11" s="82" t="s">
        <v>88</v>
      </c>
    </row>
    <row r="12" spans="1:9" ht="28.8" x14ac:dyDescent="0.3">
      <c r="A12" s="81">
        <f t="shared" ref="A12:A18" si="0">A11+1</f>
        <v>6</v>
      </c>
      <c r="B12" s="82" t="s">
        <v>89</v>
      </c>
      <c r="C12" s="82" t="s">
        <v>90</v>
      </c>
      <c r="D12" s="82" t="s">
        <v>91</v>
      </c>
      <c r="E12" s="83">
        <v>42856</v>
      </c>
      <c r="F12" s="82" t="s">
        <v>92</v>
      </c>
      <c r="G12" s="82" t="s">
        <v>93</v>
      </c>
      <c r="H12" s="82">
        <v>20.176470588235293</v>
      </c>
      <c r="I12" s="82" t="s">
        <v>88</v>
      </c>
    </row>
    <row r="13" spans="1:9" ht="28.8" x14ac:dyDescent="0.3">
      <c r="A13" s="81">
        <f t="shared" si="0"/>
        <v>7</v>
      </c>
      <c r="B13" s="82" t="s">
        <v>89</v>
      </c>
      <c r="C13" s="82" t="s">
        <v>90</v>
      </c>
      <c r="D13" s="82" t="s">
        <v>91</v>
      </c>
      <c r="E13" s="83">
        <v>42887</v>
      </c>
      <c r="F13" s="82" t="s">
        <v>92</v>
      </c>
      <c r="G13" s="82" t="s">
        <v>93</v>
      </c>
      <c r="H13" s="82">
        <v>12.058823529411749</v>
      </c>
      <c r="I13" s="82" t="s">
        <v>88</v>
      </c>
    </row>
    <row r="14" spans="1:9" ht="28.8" x14ac:dyDescent="0.3">
      <c r="A14" s="81">
        <f t="shared" si="0"/>
        <v>8</v>
      </c>
      <c r="B14" s="82" t="s">
        <v>89</v>
      </c>
      <c r="C14" s="82" t="s">
        <v>90</v>
      </c>
      <c r="D14" s="82" t="s">
        <v>91</v>
      </c>
      <c r="E14" s="83">
        <v>42917</v>
      </c>
      <c r="F14" s="82" t="s">
        <v>92</v>
      </c>
      <c r="G14" s="82" t="s">
        <v>93</v>
      </c>
      <c r="H14" s="82">
        <v>17.176470588235304</v>
      </c>
      <c r="I14" s="82" t="s">
        <v>88</v>
      </c>
    </row>
    <row r="15" spans="1:9" ht="28.8" x14ac:dyDescent="0.3">
      <c r="A15" s="81">
        <f t="shared" si="0"/>
        <v>9</v>
      </c>
      <c r="B15" s="82" t="s">
        <v>89</v>
      </c>
      <c r="C15" s="82" t="s">
        <v>90</v>
      </c>
      <c r="D15" s="82" t="s">
        <v>91</v>
      </c>
      <c r="E15" s="83">
        <v>42948</v>
      </c>
      <c r="F15" s="82" t="s">
        <v>92</v>
      </c>
      <c r="G15" s="82" t="s">
        <v>93</v>
      </c>
      <c r="H15" s="82">
        <v>24.235294117647044</v>
      </c>
      <c r="I15" s="82" t="s">
        <v>88</v>
      </c>
    </row>
    <row r="16" spans="1:9" ht="28.8" x14ac:dyDescent="0.3">
      <c r="A16" s="81">
        <f t="shared" si="0"/>
        <v>10</v>
      </c>
      <c r="B16" s="82" t="s">
        <v>89</v>
      </c>
      <c r="C16" s="82" t="s">
        <v>90</v>
      </c>
      <c r="D16" s="82" t="s">
        <v>91</v>
      </c>
      <c r="E16" s="83">
        <v>42979</v>
      </c>
      <c r="F16" s="82" t="s">
        <v>92</v>
      </c>
      <c r="G16" s="82" t="s">
        <v>93</v>
      </c>
      <c r="H16" s="82">
        <v>5.411764705882363</v>
      </c>
      <c r="I16" s="82" t="s">
        <v>88</v>
      </c>
    </row>
    <row r="17" spans="1:9" ht="28.8" x14ac:dyDescent="0.3">
      <c r="A17" s="81">
        <f t="shared" si="0"/>
        <v>11</v>
      </c>
      <c r="B17" s="82" t="s">
        <v>89</v>
      </c>
      <c r="C17" s="82" t="s">
        <v>90</v>
      </c>
      <c r="D17" s="82" t="s">
        <v>91</v>
      </c>
      <c r="E17" s="83">
        <v>43040</v>
      </c>
      <c r="F17" s="82" t="s">
        <v>92</v>
      </c>
      <c r="G17" s="82" t="s">
        <v>93</v>
      </c>
      <c r="H17" s="82">
        <v>30.176470588235311</v>
      </c>
      <c r="I17" s="82" t="s">
        <v>88</v>
      </c>
    </row>
    <row r="18" spans="1:9" s="84" customFormat="1" ht="28.8" x14ac:dyDescent="0.3">
      <c r="A18" s="82">
        <f t="shared" si="0"/>
        <v>12</v>
      </c>
      <c r="B18" s="82" t="s">
        <v>89</v>
      </c>
      <c r="C18" s="82" t="s">
        <v>90</v>
      </c>
      <c r="D18" s="82" t="s">
        <v>91</v>
      </c>
      <c r="E18" s="83">
        <v>43070</v>
      </c>
      <c r="F18" s="82" t="s">
        <v>92</v>
      </c>
      <c r="G18" s="82" t="s">
        <v>93</v>
      </c>
      <c r="H18" s="82">
        <v>19.117647058823529</v>
      </c>
      <c r="I18" s="82" t="s">
        <v>88</v>
      </c>
    </row>
    <row r="19" spans="1:9" s="84" customFormat="1" x14ac:dyDescent="0.3">
      <c r="A19" s="78"/>
      <c r="B19" s="78"/>
      <c r="C19" s="78"/>
      <c r="D19" s="78"/>
      <c r="E19" s="80"/>
      <c r="F19" s="78"/>
      <c r="G19" s="78"/>
      <c r="H19" s="78"/>
      <c r="I19" s="78"/>
    </row>
    <row r="20" spans="1:9" s="84" customFormat="1" x14ac:dyDescent="0.3">
      <c r="A20" s="78"/>
      <c r="B20" s="78"/>
      <c r="C20" s="78"/>
      <c r="D20" s="78"/>
      <c r="E20" s="80"/>
      <c r="F20" s="78"/>
      <c r="G20" s="78"/>
      <c r="H20" s="78"/>
      <c r="I20" s="78"/>
    </row>
    <row r="21" spans="1:9" s="84" customFormat="1" x14ac:dyDescent="0.3">
      <c r="A21" s="78"/>
      <c r="B21" s="78"/>
      <c r="C21" s="78"/>
      <c r="D21" s="78"/>
      <c r="E21" s="80"/>
      <c r="F21" s="78"/>
      <c r="G21" s="78"/>
      <c r="H21" s="78"/>
      <c r="I21" s="78"/>
    </row>
    <row r="22" spans="1:9" s="84" customFormat="1" x14ac:dyDescent="0.3">
      <c r="A22" s="78"/>
      <c r="B22" s="78"/>
      <c r="C22" s="78"/>
      <c r="D22" s="78"/>
      <c r="E22" s="80"/>
      <c r="F22" s="78"/>
      <c r="G22" s="78"/>
      <c r="H22" s="78"/>
      <c r="I22" s="78"/>
    </row>
    <row r="23" spans="1:9" ht="28.8" customHeight="1" x14ac:dyDescent="0.3">
      <c r="A23" s="56" t="s">
        <v>82</v>
      </c>
      <c r="B23" s="56"/>
      <c r="C23" s="56"/>
      <c r="D23" s="56"/>
      <c r="E23" s="56"/>
      <c r="F23" s="56"/>
      <c r="G23" s="56"/>
      <c r="H23" s="56"/>
      <c r="I23" s="56"/>
    </row>
    <row r="24" spans="1:9" ht="18" x14ac:dyDescent="0.3">
      <c r="A24" s="53"/>
      <c r="B24" s="53"/>
      <c r="C24" s="53"/>
      <c r="D24" s="53"/>
      <c r="E24" s="53"/>
      <c r="F24" s="53"/>
      <c r="G24" s="53"/>
      <c r="H24" s="53"/>
      <c r="I24" s="53"/>
    </row>
    <row r="25" spans="1:9" ht="43.2" x14ac:dyDescent="0.3">
      <c r="A25" s="7" t="s">
        <v>54</v>
      </c>
      <c r="B25" s="7" t="s">
        <v>63</v>
      </c>
      <c r="C25" s="7" t="s">
        <v>64</v>
      </c>
      <c r="D25" s="9"/>
      <c r="E25" s="9"/>
      <c r="F25" s="9"/>
      <c r="G25" s="9"/>
      <c r="H25" s="9"/>
      <c r="I25" s="9"/>
    </row>
    <row r="26" spans="1:9" x14ac:dyDescent="0.3">
      <c r="A26" s="52">
        <v>1</v>
      </c>
      <c r="B26" s="52">
        <v>2</v>
      </c>
      <c r="C26" s="52">
        <v>3</v>
      </c>
      <c r="D26" s="50"/>
      <c r="E26" s="50"/>
      <c r="F26" s="50"/>
      <c r="G26" s="50"/>
      <c r="H26" s="50"/>
      <c r="I26" s="50"/>
    </row>
    <row r="27" spans="1:9" x14ac:dyDescent="0.3">
      <c r="A27" s="77">
        <v>1</v>
      </c>
      <c r="B27" s="77" t="s">
        <v>66</v>
      </c>
      <c r="C27" s="77">
        <v>103118.54000000001</v>
      </c>
      <c r="D27" s="9"/>
      <c r="E27" s="9"/>
      <c r="F27" s="9"/>
      <c r="G27" s="9"/>
      <c r="H27" s="9"/>
      <c r="I27" s="9"/>
    </row>
    <row r="28" spans="1:9" x14ac:dyDescent="0.3">
      <c r="A28" s="77">
        <v>2</v>
      </c>
      <c r="B28" s="77" t="s">
        <v>67</v>
      </c>
      <c r="C28" s="77">
        <v>29731.52</v>
      </c>
      <c r="D28" s="9"/>
      <c r="E28" s="9"/>
      <c r="F28" s="9"/>
      <c r="G28" s="9"/>
      <c r="H28" s="9"/>
      <c r="I28" s="9"/>
    </row>
    <row r="29" spans="1:9" x14ac:dyDescent="0.3">
      <c r="A29" s="77">
        <v>3</v>
      </c>
      <c r="B29" s="77" t="s">
        <v>68</v>
      </c>
      <c r="C29" s="77">
        <v>28585.190000000002</v>
      </c>
      <c r="D29" s="9"/>
      <c r="E29" s="9"/>
      <c r="F29" s="9"/>
      <c r="G29" s="9"/>
      <c r="H29" s="9"/>
      <c r="I29" s="9"/>
    </row>
    <row r="30" spans="1:9" x14ac:dyDescent="0.3">
      <c r="A30" s="77">
        <v>4</v>
      </c>
      <c r="B30" s="77" t="s">
        <v>69</v>
      </c>
      <c r="C30" s="77">
        <v>181260.09</v>
      </c>
      <c r="D30" s="9"/>
      <c r="E30" s="9"/>
      <c r="F30" s="9"/>
      <c r="G30" s="9"/>
      <c r="H30" s="9"/>
      <c r="I30" s="9"/>
    </row>
    <row r="31" spans="1:9" x14ac:dyDescent="0.3">
      <c r="A31" s="77">
        <v>5</v>
      </c>
      <c r="B31" s="77" t="s">
        <v>70</v>
      </c>
      <c r="C31" s="77">
        <v>56859.64</v>
      </c>
      <c r="D31" s="9"/>
      <c r="E31" s="9"/>
      <c r="F31" s="9"/>
      <c r="G31" s="9"/>
      <c r="H31" s="9"/>
      <c r="I31" s="9"/>
    </row>
    <row r="32" spans="1:9" x14ac:dyDescent="0.3">
      <c r="A32" s="77">
        <v>6</v>
      </c>
      <c r="B32" s="77" t="s">
        <v>71</v>
      </c>
      <c r="C32" s="77">
        <v>54937.02</v>
      </c>
      <c r="D32" s="9"/>
      <c r="E32" s="9"/>
      <c r="F32" s="9"/>
      <c r="G32" s="9"/>
      <c r="H32" s="9"/>
      <c r="I32" s="9"/>
    </row>
    <row r="33" spans="1:9" x14ac:dyDescent="0.3">
      <c r="A33" s="77">
        <v>7</v>
      </c>
      <c r="B33" s="77" t="s">
        <v>72</v>
      </c>
      <c r="C33" s="77">
        <v>21782.48</v>
      </c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3">
      <c r="A45" s="9"/>
      <c r="B45" s="9"/>
      <c r="C45" s="9"/>
      <c r="D45" s="9"/>
      <c r="E45" s="9"/>
      <c r="F45" s="9"/>
      <c r="G45" s="9"/>
      <c r="H45" s="9"/>
      <c r="I45" s="9"/>
    </row>
    <row r="46" spans="1:9" x14ac:dyDescent="0.3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3">
      <c r="A47" s="9"/>
      <c r="B47" s="9"/>
      <c r="C47" s="9"/>
      <c r="D47" s="9"/>
      <c r="E47" s="9"/>
      <c r="F47" s="9"/>
      <c r="G47" s="9"/>
      <c r="H47" s="9"/>
      <c r="I47" s="9"/>
    </row>
  </sheetData>
  <mergeCells count="2">
    <mergeCell ref="A3:I3"/>
    <mergeCell ref="A23:I2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2018-03-23T11:55:08Z</cp:lastPrinted>
  <dcterms:created xsi:type="dcterms:W3CDTF">2018-01-26T08:16:56Z</dcterms:created>
  <dcterms:modified xsi:type="dcterms:W3CDTF">2018-03-23T11:55:14Z</dcterms:modified>
</cp:coreProperties>
</file>