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1"/>
  <c r="C10"/>
  <c r="C9"/>
  <c r="C8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<sst xmlns="http://schemas.openxmlformats.org/spreadsheetml/2006/main" count="18" uniqueCount="18">
  <si>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</si>
  <si>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</si>
  <si>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</si>
  <si>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</si>
  <si>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</si>
  <si>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</si>
  <si>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</si>
  <si>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</si>
  <si>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</si>
  <si>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</si>
  <si>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</si>
  <si>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</si>
  <si>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</si>
  <si>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</si>
  <si>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</si>
  <si>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</si>
  <si>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</si>
  <si>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Доля собственников за КР дома в 2014 году (услуга вводится на 16 месяцов с 01.12.2014 на основаниии протоколов общего собрания собственников от 17.02.2014 и 22.09.2014)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</si>
</sst>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J15" sqref="J15"/>
    </sheetView>
  </sheetViews>
  <sheetFormatPr defaultRowHeight="15.75"/>
  <cols>
    <col min="1" max="1" width="5.42578125" style="13" customWidth="1"/>
    <col min="2" max="2" width="61.85546875" style="11" customWidth="1"/>
    <col min="3" max="3" width="12.7109375" style="11" customWidth="1"/>
    <col min="4" max="16384" width="9.140625" style="11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4.63*9*C18+4.98*3*C18</f>
        <v>281228.85629999998</v>
      </c>
    </row>
    <row r="9" spans="1:3">
      <c r="A9" s="9">
        <v>2</v>
      </c>
      <c r="B9" s="10" t="s">
        <v>3</v>
      </c>
      <c r="C9" s="17">
        <f>3.52*9*C18+4*3*C18</f>
        <v>216994.81439999997</v>
      </c>
    </row>
    <row r="10" spans="1:3">
      <c r="A10" s="9">
        <v>3</v>
      </c>
      <c r="B10" s="10" t="s">
        <v>11</v>
      </c>
      <c r="C10" s="17">
        <f>8.01*9*C18+8.55*3*C18</f>
        <v>485555.70420000004</v>
      </c>
    </row>
    <row r="11" spans="1:3" s="15" customFormat="1">
      <c r="A11" s="9">
        <v>4</v>
      </c>
      <c r="B11" s="18" t="s">
        <v>9</v>
      </c>
      <c r="C11" s="19">
        <f>2.28*9*C18+2.44*3*C18</f>
        <v>138304.3872</v>
      </c>
    </row>
    <row r="12" spans="1:3">
      <c r="A12" s="9">
        <v>5</v>
      </c>
      <c r="B12" s="20" t="s">
        <v>4</v>
      </c>
      <c r="C12" s="29">
        <f>1.52*9*C18+1.65*3*C18</f>
        <v>92550.67289999999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1.8*9*C18+1.95*3*C18</f>
        <v>109540.65149999999</v>
      </c>
    </row>
    <row r="15" spans="1:3">
      <c r="A15" s="9">
        <v>8</v>
      </c>
      <c r="B15" s="10" t="s">
        <v>12</v>
      </c>
      <c r="C15" s="17">
        <f>0.9*9*C18+1*3*C18</f>
        <v>55142.912999999993</v>
      </c>
    </row>
    <row r="16" spans="1:3" ht="48" customHeight="1">
      <c r="A16" s="9">
        <v>8</v>
      </c>
      <c r="B16" s="10" t="s">
        <v>17</v>
      </c>
      <c r="C16" s="17">
        <f>2.66*1*C18</f>
        <v>13214.427800000001</v>
      </c>
    </row>
    <row r="17" spans="1:4">
      <c r="A17" s="12"/>
      <c r="B17" s="14" t="s">
        <v>6</v>
      </c>
      <c r="C17" s="8">
        <f>SUM(C8:C16)</f>
        <v>1392532.4272999996</v>
      </c>
    </row>
    <row r="18" spans="1:4">
      <c r="A18" s="12"/>
      <c r="B18" s="14" t="s">
        <v>16</v>
      </c>
      <c r="C18" s="8">
        <v>4967.83</v>
      </c>
      <c r="D18" s="16"/>
    </row>
    <row r="20" spans="1:4">
      <c r="A20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2015-02-16T09:48:48Z</dcterms:modified>
</cp:coreProperties>
</file>